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CA8EB63D-0B64-492F-9A03-F40C2A27A811}" xr6:coauthVersionLast="47" xr6:coauthVersionMax="47" xr10:uidLastSave="{00000000-0000-0000-0000-000000000000}"/>
  <bookViews>
    <workbookView xWindow="30960" yWindow="2160" windowWidth="21600" windowHeight="11175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<sst xmlns="http://schemas.openxmlformats.org/spreadsheetml/2006/main" count="442" uniqueCount="288">
  <si>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</si>
  <si>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</si>
  <si>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</si>
  <si>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</si>
  <si>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</si>
  <si>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</si>
  <si>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</si>
  <si>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</si>
  <si>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</si>
  <si>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</si>
  <si>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</si>
  <si>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</si>
  <si>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</si>
  <si>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</si>
  <si>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</si>
  <si>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</si>
  <si>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</si>
  <si>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</si>
  <si>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</si>
  <si>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</si>
  <si>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</si>
  <si>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</si>
  <si>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</si>
  <si>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</si>
  <si>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</si>
  <si>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</si>
  <si>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</si>
  <si>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</si>
  <si>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</si>
  <si>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</si>
  <si>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</si>
  <si>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</si>
  <si>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</si>
  <si>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</si>
  <si>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</si>
  <si>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</si>
  <si>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</si>
  <si>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</si>
  <si>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</si>
  <si>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</si>
  <si>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</si>
  <si>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</si>
  <si>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</si>
  <si>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</si>
  <si>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</si>
  <si>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</si>
  <si>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</si>
  <si>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</si>
  <si>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</si>
  <si>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</si>
  <si>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</si>
  <si>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</si>
  <si>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</si>
  <si>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</si>
  <si>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</si>
  <si>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</si>
  <si>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18-06-2025</t>
  </si>
  <si>
    <t>19/06/2025</t>
  </si>
  <si>
    <t>Variation par rapport au 31/12/2024</t>
  </si>
  <si>
    <t>AU 19/06/2025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</si>
  <si>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</si>
  <si>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</si>
  <si>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</si>
  <si>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</si>
  <si>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</si>
  <si>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</si>
  <si>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</si>
  <si>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</si>
  <si>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</si>
  <si>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</si>
  <si>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</si>
  <si>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</si>
  <si>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</si>
  <si>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</si>
  <si>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</si>
  <si>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</si>
  <si>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</si>
  <si>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</si>
  <si>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</si>
  <si>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</si>
  <si>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</si>
  <si>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</si>
  <si>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</si>
  <si>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</si>
  <si>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</si>
  <si>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</si>
  <si>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</si>
  <si>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</si>
  <si>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</si>
  <si>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</si>
  <si>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</si>
  <si>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</si>
  <si>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</si>
  <si>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</si>
  <si>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</si>
  <si>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</si>
  <si>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</si>
  <si>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</si>
  <si>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</si>
  <si>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</si>
  <si>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</si>
  <si>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</si>
  <si>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</si>
  <si>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</si>
  <si>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</si>
  <si>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</si>
  <si>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</si>
  <si>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</si>
  <si>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</si>
  <si>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</si>
  <si>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</si>
  <si>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</si>
  <si>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</si>
  <si>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</si>
  <si>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</si>
  <si>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</si>
  <si>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</si>
  <si>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</si>
  <si>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</si>
  <si>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</si>
  <si>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</si>
  <si>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</si>
  <si>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</si>
  <si>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</si>
  <si>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</si>
  <si>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</si>
  <si>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</si>
  <si>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</si>
  <si>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</si>
  <si>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</si>
  <si>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</si>
  <si>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</si>
  <si>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</si>
  <si>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</si>
  <si>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</si>
  <si>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</si>
  <si>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</si>
  <si>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</si>
  <si>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</si>
  <si>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</si>
  <si>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</si>
  <si>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</si>
  <si>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</si>
  <si>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</si>
  <si>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</si>
  <si>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</si>
  <si>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</si>
  <si>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</si>
  <si>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</si>
  <si>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</si>
  <si>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</si>
  <si>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</si>
  <si>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</si>
  <si>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MOUNTVIEW ESTATES</t>
  </si>
  <si>
    <t>CUSTODIAN REIT</t>
  </si>
  <si>
    <t>PICTON PROPERTY INCOME</t>
  </si>
  <si>
    <t>WAREHOUSE REIT PLC</t>
  </si>
  <si>
    <t>The PRS REIT Rg</t>
  </si>
  <si>
    <t>Targt Hlthc REIT Rg</t>
  </si>
  <si>
    <t>EMPIRIC STUDENT PROPERTY</t>
  </si>
  <si>
    <t>URBAN LOGISTICS REIT</t>
  </si>
  <si>
    <t>WORKSPACE GROUP</t>
  </si>
  <si>
    <t>SUPERMARKT INCOME REIT PLC</t>
  </si>
  <si>
    <t>Savills Rg</t>
  </si>
  <si>
    <t>PRIMARY HEALTH PROPERTIES</t>
  </si>
  <si>
    <t>HAMMERSON</t>
  </si>
  <si>
    <t>GREAT PORTLAND ESTATES</t>
  </si>
  <si>
    <t>SIRIUS REAL ESTATE</t>
  </si>
  <si>
    <t>SAFESTORE HOLDINGS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</si>
  <si>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</si>
  <si>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</si>
  <si>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</si>
  <si>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</si>
  <si>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</si>
  <si>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</si>
  <si>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</si>
  <si>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</si>
  <si>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LondonMetric Rg</t>
  </si>
  <si>
    <t>LAND SECURITIES</t>
  </si>
  <si>
    <t>SEGRO</t>
  </si>
  <si>
    <t>GB00BF044593</t>
  </si>
  <si>
    <t>GB00B1G5HX72</t>
  </si>
  <si>
    <t>GB00BD7XPJ64</t>
  </si>
  <si>
    <t>GB0006081037</t>
  </si>
  <si>
    <t>GB00BJFLFT45</t>
  </si>
  <si>
    <t>GB00B0LCW208</t>
  </si>
  <si>
    <t>GB00BD2NCM38</t>
  </si>
  <si>
    <t>GB00BF01NH51</t>
  </si>
  <si>
    <t>GB00BJGTLF51</t>
  </si>
  <si>
    <t>GB00BLWDVR75</t>
  </si>
  <si>
    <t>GB00BYV8MN78</t>
  </si>
  <si>
    <t>GB00B67G5X01</t>
  </si>
  <si>
    <t>GB00BF345X11</t>
  </si>
  <si>
    <t>GB00B135BJ46</t>
  </si>
  <si>
    <t>GB00BYRJ5J14</t>
  </si>
  <si>
    <t>GB00BRJQ8J25</t>
  </si>
  <si>
    <t>GB00BF5H9P87</t>
  </si>
  <si>
    <t>GG00B1W3VF54</t>
  </si>
  <si>
    <t>GB00B1N7Z094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</si>
  <si>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</si>
  <si>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</si>
  <si>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</si>
  <si>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</si>
  <si>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</si>
  <si>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</si>
  <si>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</si>
  <si>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GB0006928617</t>
  </si>
  <si>
    <t>GB00B4WFW713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</si>
  <si>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</si>
  <si>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</si>
  <si>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</si>
  <si>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</si>
  <si>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</si>
  <si>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</si>
  <si>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</si>
  <si>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</si>
  <si>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</si>
  <si>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</si>
  <si>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</si>
  <si>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</si>
  <si>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</si>
  <si>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</si>
  <si>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</si>
  <si>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</si>
  <si>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</si>
  <si>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</si>
  <si>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</si>
  <si>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</si>
  <si>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</si>
  <si>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</si>
  <si>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</si>
  <si>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</si>
  <si>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</si>
  <si>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</si>
  <si>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</si>
  <si>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</si>
  <si>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</si>
  <si>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</si>
  <si>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</si>
  <si>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</si>
  <si>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</si>
  <si>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Hemnet Grp Rg</t>
  </si>
  <si>
    <t>HUFVUDSTADEN</t>
  </si>
  <si>
    <t>FABEGE AB</t>
  </si>
  <si>
    <t>WALLENSTAM BYGGNADS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</si>
  <si>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</si>
  <si>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</si>
  <si>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</si>
  <si>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</si>
  <si>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</si>
  <si>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</si>
  <si>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</si>
  <si>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</si>
  <si>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</si>
  <si>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</si>
  <si>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</si>
  <si>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</si>
  <si>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SE0015671995</t>
  </si>
  <si>
    <t>SE0000170375</t>
  </si>
  <si>
    <t>SE0011166974</t>
  </si>
  <si>
    <t>SE0017780133</t>
  </si>
  <si>
    <t>SE0001664707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</si>
  <si>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</si>
  <si>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</si>
  <si>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</si>
  <si>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</si>
  <si>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</si>
  <si>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</si>
  <si>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</si>
  <si>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</si>
  <si>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</si>
  <si>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</si>
  <si>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</si>
  <si>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</si>
  <si>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(30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</si>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</sst>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1191.0070000000001</v>
      </c>
      <c r="E12" s="14"/>
      <c r="F12" s="153">
        <v>1487.37</v>
      </c>
      <c r="G12" s="153">
        <v>1644.693</v>
      </c>
      <c r="H12" s="153">
        <v>1815.61</v>
      </c>
      <c r="I12" s="153">
        <v>1867.9010000000001</v>
      </c>
      <c r="J12" s="153">
        <v>1407.4880000000001</v>
      </c>
      <c r="K12" s="149">
        <v>1094.568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1180.2339999999999</v>
      </c>
      <c r="E14" s="17"/>
      <c r="F14" s="154">
        <v>1477.5039999999999</v>
      </c>
      <c r="G14" s="154">
        <v>1639.2909999999999</v>
      </c>
      <c r="H14" s="154">
        <v>1804.3309999999999</v>
      </c>
      <c r="I14" s="154">
        <v>1862.8219999999999</v>
      </c>
      <c r="J14" s="154">
        <v>1394.7080000000001</v>
      </c>
      <c r="K14" s="150">
        <v>1088.203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-9.0452868874827397E-3</v>
      </c>
      <c r="E16" s="21"/>
      <c r="F16" s="155">
        <v>-6.6331847489192698E-3</v>
      </c>
      <c r="G16" s="155">
        <v>-3.2845035517267101E-3</v>
      </c>
      <c r="H16" s="155">
        <v>-6.2122372095329004E-3</v>
      </c>
      <c r="I16" s="155">
        <v>-2.7190948556696801E-3</v>
      </c>
      <c r="J16" s="155">
        <v>-9.0800063659511893E-3</v>
      </c>
      <c r="K16" s="151">
        <v>-5.8150795565008497E-3</v>
      </c>
    </row>
    <row r="17" spans="1:11" s="8" customFormat="1" ht="14.5">
      <c r="A17" s="145" t="s">
        <v>58</v>
      </c>
      <c r="B17" s="121"/>
      <c r="C17" s="22"/>
      <c r="D17" s="151">
        <v>7.9854998737369107E-2</v>
      </c>
      <c r="E17" s="21"/>
      <c r="F17" s="155">
        <v>5.4394475915625899E-2</v>
      </c>
      <c r="G17" s="155">
        <v>-1.6742992013579601E-2</v>
      </c>
      <c r="H17" s="155">
        <v>6.4488248530107498E-2</v>
      </c>
      <c r="I17" s="155">
        <v>-2.26224448946164E-2</v>
      </c>
      <c r="J17" s="155">
        <v>6.5778815675654204E-2</v>
      </c>
      <c r="K17" s="151">
        <v>5.3292667817845397E-2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5.2613720000000005E-4</v>
      </c>
      <c r="G19" s="155">
        <v>1.9179169999999999E-4</v>
      </c>
      <c r="H19" s="155">
        <v>5.8855349999999997E-4</v>
      </c>
      <c r="I19" s="155">
        <v>1.791048E-4</v>
      </c>
      <c r="J19" s="155">
        <v>9.1251979999999993E-4</v>
      </c>
      <c r="K19" s="151">
        <v>1.4119209999999998E-3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2942.0250000000001</v>
      </c>
      <c r="E22" s="29"/>
      <c r="F22" s="153">
        <v>3036.5120000000002</v>
      </c>
      <c r="G22" s="153">
        <v>3037.8130000000001</v>
      </c>
      <c r="H22" s="153">
        <v>3930.011</v>
      </c>
      <c r="I22" s="153">
        <v>3517.4830000000002</v>
      </c>
      <c r="J22" s="153">
        <v>3106.8229999999999</v>
      </c>
      <c r="K22" s="149">
        <v>2275.7930000000001</v>
      </c>
    </row>
    <row r="23" spans="1:11" s="32" customFormat="1" ht="15.75" customHeight="1">
      <c r="A23" s="145" t="s">
        <v>58</v>
      </c>
      <c r="B23" s="121"/>
      <c r="C23" s="22"/>
      <c r="D23" s="151">
        <v>0.11287826002092601</v>
      </c>
      <c r="E23" s="31"/>
      <c r="F23" s="155">
        <v>7.4877211737407495E-2</v>
      </c>
      <c r="G23" s="155">
        <v>-1.6743258385870801E-2</v>
      </c>
      <c r="H23" s="155">
        <v>9.1648495723694295E-2</v>
      </c>
      <c r="I23" s="155">
        <v>-2.2622202685377599E-2</v>
      </c>
      <c r="J23" s="155">
        <v>9.6041958890616702E-2</v>
      </c>
      <c r="K23" s="151">
        <v>8.0131601991306103E-2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3444.596</v>
      </c>
      <c r="E25" s="29"/>
      <c r="F25" s="153">
        <v>3702.326</v>
      </c>
      <c r="G25" s="153">
        <v>3356.0650000000001</v>
      </c>
      <c r="H25" s="153">
        <v>5033.5479999999998</v>
      </c>
      <c r="I25" s="153">
        <v>3950.7289999999998</v>
      </c>
      <c r="J25" s="153">
        <v>3768.51</v>
      </c>
      <c r="K25" s="149">
        <v>2643.8620000000001</v>
      </c>
    </row>
    <row r="26" spans="1:11" s="32" customFormat="1" ht="15.75" customHeight="1">
      <c r="A26" s="145" t="s">
        <v>58</v>
      </c>
      <c r="B26" s="121"/>
      <c r="C26" s="22"/>
      <c r="D26" s="151">
        <v>0.122445282113847</v>
      </c>
      <c r="E26" s="31"/>
      <c r="F26" s="155">
        <v>9.3008549632743506E-2</v>
      </c>
      <c r="G26" s="155">
        <v>-1.67434564606849E-2</v>
      </c>
      <c r="H26" s="155">
        <v>0.113593162623095</v>
      </c>
      <c r="I26" s="155">
        <v>-2.26224854799634E-2</v>
      </c>
      <c r="J26" s="155">
        <v>0.108075684735148</v>
      </c>
      <c r="K26" s="151">
        <v>9.1690250994505701E-2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1887.154</v>
      </c>
      <c r="E12" s="153">
        <v>950.31889999999999</v>
      </c>
      <c r="F12" s="153">
        <v>1084.6901</v>
      </c>
      <c r="G12" s="153">
        <v>107.88418</v>
      </c>
      <c r="H12" s="153">
        <v>425.30860000000001</v>
      </c>
      <c r="I12" s="153">
        <v>1678.078</v>
      </c>
      <c r="J12" s="153">
        <v>826.77970000000005</v>
      </c>
      <c r="K12" s="153">
        <v>868.51419999999996</v>
      </c>
      <c r="L12" s="153">
        <v>1128.7</v>
      </c>
      <c r="M12" s="153">
        <v>5750.8950000000004</v>
      </c>
      <c r="N12" s="153">
        <v>6601.942</v>
      </c>
      <c r="O12" s="153">
        <v>4946.6279999999997</v>
      </c>
      <c r="P12" s="153">
        <v>3196.3960000000002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1880.7149999999999</v>
      </c>
      <c r="E14" s="154">
        <v>945.2627</v>
      </c>
      <c r="F14" s="154">
        <v>1078.4072000000001</v>
      </c>
      <c r="G14" s="154">
        <v>106.83275</v>
      </c>
      <c r="H14" s="154">
        <v>421.48750000000001</v>
      </c>
      <c r="I14" s="154">
        <v>1652.922</v>
      </c>
      <c r="J14" s="154">
        <v>808.11419999999998</v>
      </c>
      <c r="K14" s="154">
        <v>863.20820000000003</v>
      </c>
      <c r="L14" s="154">
        <v>1119.9690000000001</v>
      </c>
      <c r="M14" s="154">
        <v>5725.2790000000005</v>
      </c>
      <c r="N14" s="154">
        <v>6580.857</v>
      </c>
      <c r="O14" s="154">
        <v>4959.9790000000003</v>
      </c>
      <c r="P14" s="154">
        <v>3198.5529999999999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-3.4120161894578599E-3</v>
      </c>
      <c r="E16" s="155">
        <v>-5.3205297716376601E-3</v>
      </c>
      <c r="F16" s="155">
        <v>-5.7923456662875E-3</v>
      </c>
      <c r="G16" s="155">
        <v>-9.7459145539224908E-3</v>
      </c>
      <c r="H16" s="155">
        <v>-8.9842998707291306E-3</v>
      </c>
      <c r="I16" s="155">
        <v>-1.4990959895785499E-2</v>
      </c>
      <c r="J16" s="155">
        <v>-2.25761469470043E-2</v>
      </c>
      <c r="K16" s="155">
        <v>-6.1092841084232604E-3</v>
      </c>
      <c r="L16" s="155">
        <v>-7.7354478603702797E-3</v>
      </c>
      <c r="M16" s="155">
        <v>-4.4542632059879602E-3</v>
      </c>
      <c r="N16" s="155">
        <v>-3.1937572308269298E-3</v>
      </c>
      <c r="O16" s="155">
        <v>2.6990103157140699E-3</v>
      </c>
      <c r="P16" s="155">
        <v>6.7482251886175103E-4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-7.5074596414270701E-4</v>
      </c>
      <c r="E17" s="155">
        <v>0.120691486700437</v>
      </c>
      <c r="F17" s="155">
        <v>0.10398487354267399</v>
      </c>
      <c r="G17" s="155">
        <v>8.8166516665233896E-2</v>
      </c>
      <c r="H17" s="155">
        <v>0.16764855478775001</v>
      </c>
      <c r="I17" s="155">
        <v>8.9780240356341204E-2</v>
      </c>
      <c r="J17" s="155">
        <v>-3.8102654223441897E-2</v>
      </c>
      <c r="K17" s="155">
        <v>3.9559236851302498E-2</v>
      </c>
      <c r="L17" s="155">
        <v>7.3946113262259194E-2</v>
      </c>
      <c r="M17" s="155">
        <v>-4.5835495723051303E-2</v>
      </c>
      <c r="N17" s="155">
        <v>-7.6733386206144699E-2</v>
      </c>
      <c r="O17" s="155">
        <v>0.23333995593277601</v>
      </c>
      <c r="P17" s="155">
        <v>0.15847627671133599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2.4242019999999999E-3</v>
      </c>
      <c r="G19" s="155">
        <v>5.8096000000000007E-3</v>
      </c>
      <c r="H19" s="156">
        <v>0</v>
      </c>
      <c r="I19" s="156">
        <v>0</v>
      </c>
      <c r="J19" s="156">
        <v>0</v>
      </c>
      <c r="K19" s="155">
        <v>3.670247E-4</v>
      </c>
      <c r="L19" s="155">
        <v>3.670247E-4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3583.3029999999999</v>
      </c>
      <c r="E22" s="153">
        <v>1434.73</v>
      </c>
      <c r="F22" s="153">
        <v>2969.444</v>
      </c>
      <c r="G22" s="153">
        <v>160.77799999999999</v>
      </c>
      <c r="H22" s="153">
        <v>1115.2373</v>
      </c>
      <c r="I22" s="153">
        <v>4091.027</v>
      </c>
      <c r="J22" s="153">
        <v>2546.5390000000002</v>
      </c>
      <c r="K22" s="153">
        <v>1585.9860000000001</v>
      </c>
      <c r="L22" s="153">
        <v>2050.6329999999998</v>
      </c>
      <c r="M22" s="153">
        <v>11345.91</v>
      </c>
      <c r="N22" s="153">
        <v>11049.64</v>
      </c>
      <c r="O22" s="153">
        <v>11077.334999999999</v>
      </c>
      <c r="P22" s="153">
        <v>6505.7690000000002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2.9474437837556901E-2</v>
      </c>
      <c r="E23" s="155">
        <v>0.12735098879823001</v>
      </c>
      <c r="F23" s="155">
        <v>0.141767125099587</v>
      </c>
      <c r="G23" s="155">
        <v>0.11275139822364499</v>
      </c>
      <c r="H23" s="155">
        <v>0.16764860899298101</v>
      </c>
      <c r="I23" s="155">
        <v>0.126699884494057</v>
      </c>
      <c r="J23" s="155">
        <v>-1.3288722448354801E-2</v>
      </c>
      <c r="K23" s="155">
        <v>4.0454760155347998E-2</v>
      </c>
      <c r="L23" s="155">
        <v>7.3946404097123802E-2</v>
      </c>
      <c r="M23" s="155">
        <v>-2.74153439176117E-2</v>
      </c>
      <c r="N23" s="155">
        <v>-7.6733854222806E-2</v>
      </c>
      <c r="O23" s="155">
        <v>0.25560397065804502</v>
      </c>
      <c r="P23" s="155">
        <v>0.15847631983914001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4050.7339999999999</v>
      </c>
      <c r="E25" s="153">
        <v>1671.56</v>
      </c>
      <c r="F25" s="153">
        <v>3795.7809999999999</v>
      </c>
      <c r="G25" s="153">
        <v>171.73179999999999</v>
      </c>
      <c r="H25" s="153">
        <v>1531.768</v>
      </c>
      <c r="I25" s="153">
        <v>5262.1729999999998</v>
      </c>
      <c r="J25" s="153">
        <v>3245.6729999999998</v>
      </c>
      <c r="K25" s="153">
        <v>1712.597</v>
      </c>
      <c r="L25" s="153">
        <v>2190.7179999999998</v>
      </c>
      <c r="M25" s="153">
        <v>17681.28</v>
      </c>
      <c r="N25" s="153">
        <v>12131.74</v>
      </c>
      <c r="O25" s="153">
        <v>12797.14</v>
      </c>
      <c r="P25" s="153">
        <v>6968.23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4.0301956491925799E-2</v>
      </c>
      <c r="E26" s="155">
        <v>0.14490567795298301</v>
      </c>
      <c r="F26" s="155">
        <v>0.162366133384616</v>
      </c>
      <c r="G26" s="155">
        <v>0.118556059764254</v>
      </c>
      <c r="H26" s="155">
        <v>0.16764849371874599</v>
      </c>
      <c r="I26" s="155">
        <v>0.13964403645961401</v>
      </c>
      <c r="J26" s="155">
        <v>3.3819759604726302E-2</v>
      </c>
      <c r="K26" s="155">
        <v>4.3204811688592401E-2</v>
      </c>
      <c r="L26" s="155">
        <v>7.3946125183038003E-2</v>
      </c>
      <c r="M26" s="155">
        <v>1.22230828548806E-2</v>
      </c>
      <c r="N26" s="155">
        <v>-7.6733520953545006E-2</v>
      </c>
      <c r="O26" s="155">
        <v>0.27409777699898902</v>
      </c>
      <c r="P26" s="155">
        <v>0.15847605576528101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8"/>
  <sheetViews>
    <sheetView showGridLines="0" zoomScaleNormal="100" workbookViewId="0">
      <pane ySplit="3" topLeftCell="A4" activePane="bottomLeft" state="frozen"/>
      <selection sqref="A1:IV65536"/>
      <selection pane="bottomLeft" activeCell="C122" sqref="C122:F138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2545.9760000000001</v>
      </c>
      <c r="C7" s="172">
        <v>0.49902604721000005</v>
      </c>
      <c r="D7" s="172">
        <v>1.874017796E-2</v>
      </c>
      <c r="E7" s="172">
        <v>1.2106286552E-2</v>
      </c>
      <c r="F7" s="172">
        <v>9.0743568640000005E-3</v>
      </c>
      <c r="G7" s="168" t="s">
        <v>62</v>
      </c>
    </row>
    <row r="8" spans="1:7">
      <c r="A8" s="169" t="s">
        <v>61</v>
      </c>
      <c r="B8" s="170">
        <v>2555.9140000000002</v>
      </c>
      <c r="C8" s="173">
        <v>0.50097395279000001</v>
      </c>
      <c r="D8" s="173">
        <v>1.8813328645000002E-2</v>
      </c>
      <c r="E8" s="173">
        <v>1.2153542408E-2</v>
      </c>
      <c r="F8" s="173">
        <v>9.1097778420000004E-3</v>
      </c>
      <c r="G8" s="171" t="s">
        <v>63</v>
      </c>
    </row>
    <row r="9" spans="1:7" ht="13">
      <c r="A9" s="175" t="s">
        <v>267</v>
      </c>
      <c r="B9" s="176">
        <v>5101.8900000000003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325.18209999999999</v>
      </c>
      <c r="C11" s="172">
        <v>1.3605450346000001E-2</v>
      </c>
      <c r="D11" s="172">
        <v>2.3935694690000002E-3</v>
      </c>
      <c r="E11" s="172">
        <v>1.5462626839999999E-3</v>
      </c>
      <c r="F11" s="172">
        <v>1.159012662E-3</v>
      </c>
      <c r="G11" s="168" t="s">
        <v>78</v>
      </c>
    </row>
    <row r="12" spans="1:7">
      <c r="A12" s="148" t="s">
        <v>65</v>
      </c>
      <c r="B12" s="179">
        <v>395.11470000000003</v>
      </c>
      <c r="C12" s="181">
        <v>1.6531394045000002E-2</v>
      </c>
      <c r="D12" s="181">
        <v>2.9083226989999999E-3</v>
      </c>
      <c r="E12" s="181">
        <v>1.878796885E-3</v>
      </c>
      <c r="F12" s="181">
        <v>1.4082661379999999E-3</v>
      </c>
      <c r="G12" s="180" t="s">
        <v>79</v>
      </c>
    </row>
    <row r="13" spans="1:7">
      <c r="A13" s="148" t="s">
        <v>66</v>
      </c>
      <c r="B13" s="179">
        <v>431.2559</v>
      </c>
      <c r="C13" s="181">
        <v>1.8043523102000001E-2</v>
      </c>
      <c r="D13" s="181">
        <v>3.1743474059999998E-3</v>
      </c>
      <c r="E13" s="181">
        <v>2.050650714E-3</v>
      </c>
      <c r="F13" s="181">
        <v>1.5370804499999998E-3</v>
      </c>
      <c r="G13" s="180" t="s">
        <v>80</v>
      </c>
    </row>
    <row r="14" spans="1:7">
      <c r="A14" s="148" t="s">
        <v>67</v>
      </c>
      <c r="B14" s="179">
        <v>457.18200000000002</v>
      </c>
      <c r="C14" s="181">
        <v>1.9128257674000001E-2</v>
      </c>
      <c r="D14" s="181">
        <v>3.3651817769999996E-3</v>
      </c>
      <c r="E14" s="181">
        <v>2.1739310580000002E-3</v>
      </c>
      <c r="F14" s="181">
        <v>1.6294861460000002E-3</v>
      </c>
      <c r="G14" s="180" t="s">
        <v>81</v>
      </c>
    </row>
    <row r="15" spans="1:7">
      <c r="A15" s="148" t="s">
        <v>68</v>
      </c>
      <c r="B15" s="179">
        <v>490.21269999999998</v>
      </c>
      <c r="C15" s="181">
        <v>2.0510245024999998E-2</v>
      </c>
      <c r="D15" s="181">
        <v>3.6083110119999998E-3</v>
      </c>
      <c r="E15" s="181">
        <v>2.3309942500000002E-3</v>
      </c>
      <c r="F15" s="181">
        <v>1.7472140270000001E-3</v>
      </c>
      <c r="G15" s="180" t="s">
        <v>82</v>
      </c>
    </row>
    <row r="16" spans="1:7">
      <c r="A16" s="148" t="s">
        <v>69</v>
      </c>
      <c r="B16" s="179">
        <v>599.64620000000002</v>
      </c>
      <c r="C16" s="181">
        <v>2.5088885886000001E-2</v>
      </c>
      <c r="D16" s="181">
        <v>4.4138187090000001E-3</v>
      </c>
      <c r="E16" s="181">
        <v>2.8513578790000001E-3</v>
      </c>
      <c r="F16" s="181">
        <v>2.1372564440000001E-3</v>
      </c>
      <c r="G16" s="180" t="s">
        <v>83</v>
      </c>
    </row>
    <row r="17" spans="1:7">
      <c r="A17" s="148" t="s">
        <v>70</v>
      </c>
      <c r="B17" s="179">
        <v>894.20600000000002</v>
      </c>
      <c r="C17" s="181">
        <v>3.7413115087000001E-2</v>
      </c>
      <c r="D17" s="181">
        <v>6.581986465E-3</v>
      </c>
      <c r="E17" s="181">
        <v>4.252009474E-3</v>
      </c>
      <c r="F17" s="181">
        <v>3.1871252340000002E-3</v>
      </c>
      <c r="G17" s="180" t="s">
        <v>84</v>
      </c>
    </row>
    <row r="18" spans="1:7">
      <c r="A18" s="148" t="s">
        <v>71</v>
      </c>
      <c r="B18" s="179">
        <v>1475.5650000000001</v>
      </c>
      <c r="C18" s="181">
        <v>6.1736874012999994E-2</v>
      </c>
      <c r="D18" s="181">
        <v>1.0861198491999999E-2</v>
      </c>
      <c r="E18" s="181">
        <v>7.016410491E-3</v>
      </c>
      <c r="F18" s="181">
        <v>5.2592025170000003E-3</v>
      </c>
      <c r="G18" s="180" t="s">
        <v>85</v>
      </c>
    </row>
    <row r="19" spans="1:7">
      <c r="A19" s="148" t="s">
        <v>72</v>
      </c>
      <c r="B19" s="179">
        <v>1508.155</v>
      </c>
      <c r="C19" s="181">
        <v>6.3100422704E-2</v>
      </c>
      <c r="D19" s="181">
        <v>1.1101083864000001E-2</v>
      </c>
      <c r="E19" s="181">
        <v>7.1713781259999995E-3</v>
      </c>
      <c r="F19" s="181">
        <v>5.3753596560000005E-3</v>
      </c>
      <c r="G19" s="180" t="s">
        <v>86</v>
      </c>
    </row>
    <row r="20" spans="1:7">
      <c r="A20" s="148" t="s">
        <v>73</v>
      </c>
      <c r="B20" s="179">
        <v>2278.8245999999999</v>
      </c>
      <c r="C20" s="181">
        <v>9.5344838912000004E-2</v>
      </c>
      <c r="D20" s="181">
        <v>1.6773755346999999E-2</v>
      </c>
      <c r="E20" s="181">
        <v>1.0835963736000001E-2</v>
      </c>
      <c r="F20" s="181">
        <v>8.122176977E-3</v>
      </c>
      <c r="G20" s="180" t="s">
        <v>87</v>
      </c>
    </row>
    <row r="21" spans="1:7">
      <c r="A21" s="148" t="s">
        <v>74</v>
      </c>
      <c r="B21" s="179">
        <v>2914.3606</v>
      </c>
      <c r="C21" s="181">
        <v>0.121935335408</v>
      </c>
      <c r="D21" s="181">
        <v>2.1451748281000001E-2</v>
      </c>
      <c r="E21" s="181">
        <v>1.3857980020000001E-2</v>
      </c>
      <c r="F21" s="181">
        <v>1.0387351693999999E-2</v>
      </c>
      <c r="G21" s="180" t="s">
        <v>88</v>
      </c>
    </row>
    <row r="22" spans="1:7">
      <c r="A22" s="148" t="s">
        <v>75</v>
      </c>
      <c r="B22" s="179">
        <v>3109.7777999999998</v>
      </c>
      <c r="C22" s="181">
        <v>0.130111489665</v>
      </c>
      <c r="D22" s="181">
        <v>2.2890156618E-2</v>
      </c>
      <c r="E22" s="181">
        <v>1.4787201906000001E-2</v>
      </c>
      <c r="F22" s="181">
        <v>1.1083856849E-2</v>
      </c>
      <c r="G22" s="180" t="s">
        <v>89</v>
      </c>
    </row>
    <row r="23" spans="1:7">
      <c r="A23" s="148" t="s">
        <v>76</v>
      </c>
      <c r="B23" s="179">
        <v>4186.8424999999997</v>
      </c>
      <c r="C23" s="181">
        <v>0.17517531788599999</v>
      </c>
      <c r="D23" s="181">
        <v>3.0818112007999998E-2</v>
      </c>
      <c r="E23" s="181">
        <v>1.9908716755999999E-2</v>
      </c>
      <c r="F23" s="181">
        <v>1.4922726286E-2</v>
      </c>
      <c r="G23" s="180" t="s">
        <v>90</v>
      </c>
    </row>
    <row r="24" spans="1:7">
      <c r="A24" s="169" t="s">
        <v>77</v>
      </c>
      <c r="B24" s="170">
        <v>4834.5481</v>
      </c>
      <c r="C24" s="173">
        <v>0.20227498413199999</v>
      </c>
      <c r="D24" s="173">
        <v>3.5585681777E-2</v>
      </c>
      <c r="E24" s="173">
        <v>2.2988600304000004E-2</v>
      </c>
      <c r="F24" s="173">
        <v>1.7231275838999999E-2</v>
      </c>
      <c r="G24" s="171" t="s">
        <v>91</v>
      </c>
    </row>
    <row r="25" spans="1:7" ht="13">
      <c r="A25" s="175" t="s">
        <v>268</v>
      </c>
      <c r="B25" s="176">
        <v>23900.87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352.41730000000001</v>
      </c>
      <c r="C27" s="172">
        <v>1.3167311549000001E-2</v>
      </c>
      <c r="D27" s="182"/>
      <c r="E27" s="172">
        <v>1.675767886E-3</v>
      </c>
      <c r="F27" s="172">
        <v>1.2560842459999999E-3</v>
      </c>
      <c r="G27" s="168" t="s">
        <v>99</v>
      </c>
    </row>
    <row r="28" spans="1:7">
      <c r="A28" s="148" t="s">
        <v>93</v>
      </c>
      <c r="B28" s="179">
        <v>1407.8569</v>
      </c>
      <c r="C28" s="181">
        <v>5.2601533519999993E-2</v>
      </c>
      <c r="D28" s="164"/>
      <c r="E28" s="181">
        <v>6.6944539369999997E-3</v>
      </c>
      <c r="F28" s="181">
        <v>5.0178775939999998E-3</v>
      </c>
      <c r="G28" s="180" t="s">
        <v>100</v>
      </c>
    </row>
    <row r="29" spans="1:7">
      <c r="A29" s="148" t="s">
        <v>94</v>
      </c>
      <c r="B29" s="179">
        <v>1723.8369</v>
      </c>
      <c r="C29" s="181">
        <v>6.4407444022999999E-2</v>
      </c>
      <c r="D29" s="164"/>
      <c r="E29" s="181">
        <v>8.1969600190000009E-3</v>
      </c>
      <c r="F29" s="181">
        <v>6.1440921699999996E-3</v>
      </c>
      <c r="G29" s="180" t="s">
        <v>101</v>
      </c>
    </row>
    <row r="30" spans="1:7">
      <c r="A30" s="148" t="s">
        <v>95</v>
      </c>
      <c r="B30" s="179">
        <v>2543.4893999999999</v>
      </c>
      <c r="C30" s="181">
        <v>9.5031990063999996E-2</v>
      </c>
      <c r="D30" s="164"/>
      <c r="E30" s="181">
        <v>1.2094462602E-2</v>
      </c>
      <c r="F30" s="181">
        <v>9.0654941349999994E-3</v>
      </c>
      <c r="G30" s="180" t="s">
        <v>102</v>
      </c>
    </row>
    <row r="31" spans="1:7">
      <c r="A31" s="148" t="s">
        <v>96</v>
      </c>
      <c r="B31" s="179">
        <v>3335.1694000000002</v>
      </c>
      <c r="C31" s="181">
        <v>0.124611404036</v>
      </c>
      <c r="D31" s="164"/>
      <c r="E31" s="181">
        <v>1.5858954073E-2</v>
      </c>
      <c r="F31" s="181">
        <v>1.1887196633999999E-2</v>
      </c>
      <c r="G31" s="180" t="s">
        <v>103</v>
      </c>
    </row>
    <row r="32" spans="1:7">
      <c r="A32" s="148" t="s">
        <v>97</v>
      </c>
      <c r="B32" s="179">
        <v>7202.7190000000001</v>
      </c>
      <c r="C32" s="181">
        <v>0.26911404484099999</v>
      </c>
      <c r="D32" s="164"/>
      <c r="E32" s="181">
        <v>3.4249411686E-2</v>
      </c>
      <c r="F32" s="181">
        <v>2.5671900519999999E-2</v>
      </c>
      <c r="G32" s="180" t="s">
        <v>104</v>
      </c>
    </row>
    <row r="33" spans="1:7">
      <c r="A33" s="169" t="s">
        <v>98</v>
      </c>
      <c r="B33" s="170">
        <v>10199.067800000001</v>
      </c>
      <c r="C33" s="173">
        <v>0.38106614866800004</v>
      </c>
      <c r="D33" s="183"/>
      <c r="E33" s="173">
        <v>4.8497251092999995E-2</v>
      </c>
      <c r="F33" s="173">
        <v>3.6351474208000001E-2</v>
      </c>
      <c r="G33" s="171" t="s">
        <v>105</v>
      </c>
    </row>
    <row r="34" spans="1:7" ht="13">
      <c r="A34" s="175" t="s">
        <v>269</v>
      </c>
      <c r="B34" s="176">
        <v>26764.560000000001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531.1721</v>
      </c>
      <c r="C36" s="172">
        <v>1.5979301025E-2</v>
      </c>
      <c r="D36" s="172">
        <v>3.9098010670000002E-3</v>
      </c>
      <c r="E36" s="172">
        <v>2.525758943E-3</v>
      </c>
      <c r="F36" s="172">
        <v>1.8932013470000001E-3</v>
      </c>
      <c r="G36" s="168" t="s">
        <v>110</v>
      </c>
    </row>
    <row r="37" spans="1:7">
      <c r="A37" s="148" t="s">
        <v>107</v>
      </c>
      <c r="B37" s="179">
        <v>2630.6941000000002</v>
      </c>
      <c r="C37" s="181">
        <v>7.9139421910999999E-2</v>
      </c>
      <c r="D37" s="181">
        <v>1.9363762890999999E-2</v>
      </c>
      <c r="E37" s="181">
        <v>1.2509126797000001E-2</v>
      </c>
      <c r="F37" s="181">
        <v>9.3763087570000007E-3</v>
      </c>
      <c r="G37" s="180" t="s">
        <v>111</v>
      </c>
    </row>
    <row r="38" spans="1:7">
      <c r="A38" s="148" t="s">
        <v>108</v>
      </c>
      <c r="B38" s="179">
        <v>5566.6075000000001</v>
      </c>
      <c r="C38" s="181">
        <v>0.16746078518099999</v>
      </c>
      <c r="D38" s="181">
        <v>4.0974154972999999E-2</v>
      </c>
      <c r="E38" s="181">
        <v>2.6469591825E-2</v>
      </c>
      <c r="F38" s="181">
        <v>1.9840478849E-2</v>
      </c>
      <c r="G38" s="180" t="s">
        <v>112</v>
      </c>
    </row>
    <row r="39" spans="1:7">
      <c r="A39" s="169" t="s">
        <v>109</v>
      </c>
      <c r="B39" s="170">
        <v>24512.7886</v>
      </c>
      <c r="C39" s="173">
        <v>0.737420561074</v>
      </c>
      <c r="D39" s="173">
        <v>0.18043140259400001</v>
      </c>
      <c r="E39" s="173">
        <v>0.11655995303099999</v>
      </c>
      <c r="F39" s="173">
        <v>8.7368377193000002E-2</v>
      </c>
      <c r="G39" s="171" t="s">
        <v>113</v>
      </c>
    </row>
    <row r="40" spans="1:7" ht="13">
      <c r="A40" s="175" t="s">
        <v>270</v>
      </c>
      <c r="B40" s="176">
        <v>33241.26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5.9911512410999998E-2</v>
      </c>
      <c r="D42" s="172">
        <v>5.0823238140000008E-3</v>
      </c>
      <c r="E42" s="172">
        <v>3.2832168709999998E-3</v>
      </c>
      <c r="F42" s="172">
        <v>2.4609595539999999E-3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8.6416000999999992E-2</v>
      </c>
      <c r="D43" s="181">
        <v>7.3307129489999998E-3</v>
      </c>
      <c r="E43" s="181">
        <v>4.7356920400000004E-3</v>
      </c>
      <c r="F43" s="181">
        <v>3.5496730879999998E-3</v>
      </c>
      <c r="G43" s="180" t="s">
        <v>119</v>
      </c>
    </row>
    <row r="44" spans="1:7">
      <c r="A44" s="148" t="s">
        <v>116</v>
      </c>
      <c r="B44" s="179">
        <v>3682.5133000000001</v>
      </c>
      <c r="C44" s="181">
        <v>0.31953003007399999</v>
      </c>
      <c r="D44" s="181">
        <v>2.7105893606000003E-2</v>
      </c>
      <c r="E44" s="181">
        <v>1.7510597602000001E-2</v>
      </c>
      <c r="F44" s="181">
        <v>1.3125198289999999E-2</v>
      </c>
      <c r="G44" s="180" t="s">
        <v>120</v>
      </c>
    </row>
    <row r="45" spans="1:7">
      <c r="A45" s="169" t="s">
        <v>117</v>
      </c>
      <c r="B45" s="170">
        <v>6155.8759</v>
      </c>
      <c r="C45" s="173">
        <v>0.53414259534700004</v>
      </c>
      <c r="D45" s="173">
        <v>4.5311585759000003E-2</v>
      </c>
      <c r="E45" s="173">
        <v>2.9271602570000003E-2</v>
      </c>
      <c r="F45" s="173">
        <v>2.1940746781999997E-2</v>
      </c>
      <c r="G45" s="171" t="s">
        <v>121</v>
      </c>
    </row>
    <row r="46" spans="1:7" ht="13">
      <c r="A46" s="175" t="s">
        <v>271</v>
      </c>
      <c r="B46" s="176">
        <v>11524.78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690.98929999999996</v>
      </c>
      <c r="C48" s="172">
        <v>0.20163802059000002</v>
      </c>
      <c r="D48" s="172">
        <v>5.0861683099999999E-3</v>
      </c>
      <c r="E48" s="172">
        <v>3.2857004429999999E-3</v>
      </c>
      <c r="F48" s="172">
        <v>2.4628211329999999E-3</v>
      </c>
      <c r="G48" s="168" t="s">
        <v>124</v>
      </c>
    </row>
    <row r="49" spans="1:7">
      <c r="A49" s="169" t="s">
        <v>123</v>
      </c>
      <c r="B49" s="170">
        <v>2735.8885</v>
      </c>
      <c r="C49" s="173">
        <v>0.79836133742600002</v>
      </c>
      <c r="D49" s="173">
        <v>2.0138067825000001E-2</v>
      </c>
      <c r="E49" s="173">
        <v>1.3009333219999999E-2</v>
      </c>
      <c r="F49" s="173">
        <v>9.7512421910000008E-3</v>
      </c>
      <c r="G49" s="171" t="s">
        <v>125</v>
      </c>
    </row>
    <row r="50" spans="1:7" ht="13">
      <c r="A50" s="175" t="s">
        <v>272</v>
      </c>
      <c r="B50" s="176">
        <v>3426.88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377.26960000000003</v>
      </c>
      <c r="C52" s="172">
        <v>7.886579631E-3</v>
      </c>
      <c r="D52" s="172">
        <v>2.7769701849999998E-3</v>
      </c>
      <c r="E52" s="172">
        <v>1.7939422390000001E-3</v>
      </c>
      <c r="F52" s="172">
        <v>1.3446627089999999E-3</v>
      </c>
      <c r="G52" s="168" t="s">
        <v>138</v>
      </c>
    </row>
    <row r="53" spans="1:7">
      <c r="A53" s="148" t="s">
        <v>127</v>
      </c>
      <c r="B53" s="179">
        <v>928.80280000000005</v>
      </c>
      <c r="C53" s="181">
        <v>1.9416028334999998E-2</v>
      </c>
      <c r="D53" s="181">
        <v>6.8366433000000004E-3</v>
      </c>
      <c r="E53" s="181">
        <v>4.4165195769999997E-3</v>
      </c>
      <c r="F53" s="181">
        <v>3.310435002E-3</v>
      </c>
      <c r="G53" s="180" t="s">
        <v>139</v>
      </c>
    </row>
    <row r="54" spans="1:7">
      <c r="A54" s="148" t="s">
        <v>128</v>
      </c>
      <c r="B54" s="179">
        <v>1006.4633</v>
      </c>
      <c r="C54" s="181">
        <v>2.1039471403999997E-2</v>
      </c>
      <c r="D54" s="181">
        <v>7.4082793209999994E-3</v>
      </c>
      <c r="E54" s="181">
        <v>4.7858004610000001E-3</v>
      </c>
      <c r="F54" s="181">
        <v>3.5872322260000001E-3</v>
      </c>
      <c r="G54" s="180" t="s">
        <v>140</v>
      </c>
    </row>
    <row r="55" spans="1:7">
      <c r="A55" s="148" t="s">
        <v>129</v>
      </c>
      <c r="B55" s="179">
        <v>1636.9169999999999</v>
      </c>
      <c r="C55" s="181">
        <v>3.4218702671000002E-2</v>
      </c>
      <c r="D55" s="181">
        <v>1.2048862945000001E-2</v>
      </c>
      <c r="E55" s="181">
        <v>7.7836500669999998E-3</v>
      </c>
      <c r="F55" s="181">
        <v>5.8342926310000001E-3</v>
      </c>
      <c r="G55" s="180" t="s">
        <v>141</v>
      </c>
    </row>
    <row r="56" spans="1:7">
      <c r="A56" s="148" t="s">
        <v>130</v>
      </c>
      <c r="B56" s="179">
        <v>1759.4933000000001</v>
      </c>
      <c r="C56" s="181">
        <v>3.6781081805000004E-2</v>
      </c>
      <c r="D56" s="181">
        <v>1.2951110913999999E-2</v>
      </c>
      <c r="E56" s="181">
        <v>8.3665085910000006E-3</v>
      </c>
      <c r="F56" s="181">
        <v>6.27117856E-3</v>
      </c>
      <c r="G56" s="180" t="s">
        <v>142</v>
      </c>
    </row>
    <row r="57" spans="1:7">
      <c r="A57" s="148" t="s">
        <v>131</v>
      </c>
      <c r="B57" s="179">
        <v>2194.9611</v>
      </c>
      <c r="C57" s="181">
        <v>4.5884257573999998E-2</v>
      </c>
      <c r="D57" s="181">
        <v>1.6156460873E-2</v>
      </c>
      <c r="E57" s="181">
        <v>1.0437187172E-2</v>
      </c>
      <c r="F57" s="181">
        <v>7.8232710460000004E-3</v>
      </c>
      <c r="G57" s="180" t="s">
        <v>143</v>
      </c>
    </row>
    <row r="58" spans="1:7">
      <c r="A58" s="148" t="s">
        <v>132</v>
      </c>
      <c r="B58" s="179">
        <v>2331.2943</v>
      </c>
      <c r="C58" s="181">
        <v>4.8734215901000001E-2</v>
      </c>
      <c r="D58" s="181">
        <v>1.7159969322999999E-2</v>
      </c>
      <c r="E58" s="181">
        <v>1.1085460677000001E-2</v>
      </c>
      <c r="F58" s="181">
        <v>8.3091892590000001E-3</v>
      </c>
      <c r="G58" s="180" t="s">
        <v>144</v>
      </c>
    </row>
    <row r="59" spans="1:7">
      <c r="A59" s="148" t="s">
        <v>133</v>
      </c>
      <c r="B59" s="179">
        <v>3538.9830000000002</v>
      </c>
      <c r="C59" s="181">
        <v>7.3980175558999994E-2</v>
      </c>
      <c r="D59" s="181">
        <v>2.6049409427E-2</v>
      </c>
      <c r="E59" s="181">
        <v>1.6828101403999998E-2</v>
      </c>
      <c r="F59" s="181">
        <v>1.2613628203E-2</v>
      </c>
      <c r="G59" s="180" t="s">
        <v>145</v>
      </c>
    </row>
    <row r="60" spans="1:7">
      <c r="A60" s="148" t="s">
        <v>134</v>
      </c>
      <c r="B60" s="179">
        <v>5676.0532999999996</v>
      </c>
      <c r="C60" s="181">
        <v>0.118654262995</v>
      </c>
      <c r="D60" s="181">
        <v>4.1779753206999996E-2</v>
      </c>
      <c r="E60" s="181">
        <v>2.6990013941E-2</v>
      </c>
      <c r="F60" s="181">
        <v>2.0230565105000001E-2</v>
      </c>
      <c r="G60" s="180" t="s">
        <v>146</v>
      </c>
    </row>
    <row r="61" spans="1:7">
      <c r="A61" s="148" t="s">
        <v>135</v>
      </c>
      <c r="B61" s="179">
        <v>7136.6983</v>
      </c>
      <c r="C61" s="181">
        <v>0.14918811227599998</v>
      </c>
      <c r="D61" s="181">
        <v>5.2531129981999998E-2</v>
      </c>
      <c r="E61" s="181">
        <v>3.3935478832000002E-2</v>
      </c>
      <c r="F61" s="181">
        <v>2.5436589821000003E-2</v>
      </c>
      <c r="G61" s="180" t="s">
        <v>147</v>
      </c>
    </row>
    <row r="62" spans="1:7">
      <c r="A62" s="148" t="s">
        <v>136</v>
      </c>
      <c r="B62" s="179">
        <v>9655.7469999999994</v>
      </c>
      <c r="C62" s="181">
        <v>0.201847213794</v>
      </c>
      <c r="D62" s="181">
        <v>7.107310403299999E-2</v>
      </c>
      <c r="E62" s="181">
        <v>4.5913724266999995E-2</v>
      </c>
      <c r="F62" s="181">
        <v>3.4414972517E-2</v>
      </c>
      <c r="G62" s="180" t="s">
        <v>148</v>
      </c>
    </row>
    <row r="63" spans="1:7">
      <c r="A63" s="169" t="s">
        <v>137</v>
      </c>
      <c r="B63" s="170">
        <v>11594.2282</v>
      </c>
      <c r="C63" s="173">
        <v>0.242369923141</v>
      </c>
      <c r="D63" s="173">
        <v>8.5341692055000001E-2</v>
      </c>
      <c r="E63" s="173">
        <v>5.5131332321000003E-2</v>
      </c>
      <c r="F63" s="173">
        <v>4.1324098991000001E-2</v>
      </c>
      <c r="G63" s="171" t="s">
        <v>149</v>
      </c>
    </row>
    <row r="64" spans="1:7" ht="13">
      <c r="A64" s="175" t="s">
        <v>273</v>
      </c>
      <c r="B64" s="176">
        <v>47836.91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308.0856</v>
      </c>
      <c r="C66" s="172">
        <v>4.7348360210000004E-3</v>
      </c>
      <c r="D66" s="182"/>
      <c r="E66" s="182"/>
      <c r="F66" s="172">
        <v>1.098077389E-3</v>
      </c>
      <c r="G66" s="168" t="s">
        <v>180</v>
      </c>
    </row>
    <row r="67" spans="1:7">
      <c r="A67" s="148" t="s">
        <v>151</v>
      </c>
      <c r="B67" s="179">
        <v>358.68669999999997</v>
      </c>
      <c r="C67" s="181">
        <v>5.5125027179999996E-3</v>
      </c>
      <c r="D67" s="164"/>
      <c r="E67" s="164"/>
      <c r="F67" s="181">
        <v>1.2784296149999999E-3</v>
      </c>
      <c r="G67" s="180" t="s">
        <v>181</v>
      </c>
    </row>
    <row r="68" spans="1:7">
      <c r="A68" s="148" t="s">
        <v>152</v>
      </c>
      <c r="B68" s="179">
        <v>416.38010000000003</v>
      </c>
      <c r="C68" s="181">
        <v>6.3991679450000009E-3</v>
      </c>
      <c r="D68" s="164"/>
      <c r="E68" s="164"/>
      <c r="F68" s="181">
        <v>1.4840601870000001E-3</v>
      </c>
      <c r="G68" s="180" t="s">
        <v>182</v>
      </c>
    </row>
    <row r="69" spans="1:7">
      <c r="A69" s="148" t="s">
        <v>153</v>
      </c>
      <c r="B69" s="179">
        <v>437.07870000000003</v>
      </c>
      <c r="C69" s="181">
        <v>6.7172758899999999E-3</v>
      </c>
      <c r="D69" s="164"/>
      <c r="E69" s="164"/>
      <c r="F69" s="181">
        <v>1.5578340490000001E-3</v>
      </c>
      <c r="G69" s="180" t="s">
        <v>183</v>
      </c>
    </row>
    <row r="70" spans="1:7">
      <c r="A70" s="148" t="s">
        <v>154</v>
      </c>
      <c r="B70" s="179">
        <v>439.80669999999998</v>
      </c>
      <c r="C70" s="181">
        <v>6.7592013570000001E-3</v>
      </c>
      <c r="D70" s="164"/>
      <c r="E70" s="164"/>
      <c r="F70" s="181">
        <v>1.567557175E-3</v>
      </c>
      <c r="G70" s="180" t="s">
        <v>184</v>
      </c>
    </row>
    <row r="71" spans="1:7">
      <c r="A71" s="148" t="s">
        <v>155</v>
      </c>
      <c r="B71" s="179">
        <v>493.5575</v>
      </c>
      <c r="C71" s="181">
        <v>7.5852744480000003E-3</v>
      </c>
      <c r="D71" s="164"/>
      <c r="E71" s="164"/>
      <c r="F71" s="181">
        <v>1.759135549E-3</v>
      </c>
      <c r="G71" s="180" t="s">
        <v>185</v>
      </c>
    </row>
    <row r="72" spans="1:7">
      <c r="A72" s="148" t="s">
        <v>156</v>
      </c>
      <c r="B72" s="179">
        <v>531.23270000000002</v>
      </c>
      <c r="C72" s="181">
        <v>8.1642885080000002E-3</v>
      </c>
      <c r="D72" s="164"/>
      <c r="E72" s="164"/>
      <c r="F72" s="181">
        <v>1.8934173369999998E-3</v>
      </c>
      <c r="G72" s="180" t="s">
        <v>186</v>
      </c>
    </row>
    <row r="73" spans="1:7">
      <c r="A73" s="148" t="s">
        <v>157</v>
      </c>
      <c r="B73" s="179">
        <v>736.92259999999999</v>
      </c>
      <c r="C73" s="181">
        <v>1.1325448743E-2</v>
      </c>
      <c r="D73" s="164"/>
      <c r="E73" s="164"/>
      <c r="F73" s="181">
        <v>2.6265364060000002E-3</v>
      </c>
      <c r="G73" s="180" t="s">
        <v>187</v>
      </c>
    </row>
    <row r="74" spans="1:7">
      <c r="A74" s="148" t="s">
        <v>158</v>
      </c>
      <c r="B74" s="179">
        <v>759.54870000000005</v>
      </c>
      <c r="C74" s="181">
        <v>1.1673179612E-2</v>
      </c>
      <c r="D74" s="164"/>
      <c r="E74" s="164"/>
      <c r="F74" s="181">
        <v>2.7071802560000003E-3</v>
      </c>
      <c r="G74" s="180" t="s">
        <v>188</v>
      </c>
    </row>
    <row r="75" spans="1:7">
      <c r="A75" s="148" t="s">
        <v>159</v>
      </c>
      <c r="B75" s="179">
        <v>793.07190000000003</v>
      </c>
      <c r="C75" s="181">
        <v>1.2188383357000001E-2</v>
      </c>
      <c r="D75" s="164"/>
      <c r="E75" s="164"/>
      <c r="F75" s="181">
        <v>2.8266635029999998E-3</v>
      </c>
      <c r="G75" s="180" t="s">
        <v>189</v>
      </c>
    </row>
    <row r="76" spans="1:7">
      <c r="A76" s="148" t="s">
        <v>160</v>
      </c>
      <c r="B76" s="179">
        <v>847.24839999999995</v>
      </c>
      <c r="C76" s="181">
        <v>1.302099885E-2</v>
      </c>
      <c r="D76" s="164"/>
      <c r="E76" s="164"/>
      <c r="F76" s="181">
        <v>3.0197591550000001E-3</v>
      </c>
      <c r="G76" s="180" t="s">
        <v>190</v>
      </c>
    </row>
    <row r="77" spans="1:7">
      <c r="A77" s="148" t="s">
        <v>161</v>
      </c>
      <c r="B77" s="179">
        <v>955.76260000000002</v>
      </c>
      <c r="C77" s="181">
        <v>1.4688707249E-2</v>
      </c>
      <c r="D77" s="164"/>
      <c r="E77" s="164"/>
      <c r="F77" s="181">
        <v>3.4065250060000001E-3</v>
      </c>
      <c r="G77" s="180" t="s">
        <v>191</v>
      </c>
    </row>
    <row r="78" spans="1:7">
      <c r="A78" s="148" t="s">
        <v>162</v>
      </c>
      <c r="B78" s="179">
        <v>1222.6762000000001</v>
      </c>
      <c r="C78" s="181">
        <v>1.8790788385E-2</v>
      </c>
      <c r="D78" s="164"/>
      <c r="E78" s="164"/>
      <c r="F78" s="181">
        <v>4.3578573280000001E-3</v>
      </c>
      <c r="G78" s="180" t="s">
        <v>192</v>
      </c>
    </row>
    <row r="79" spans="1:7">
      <c r="A79" s="148" t="s">
        <v>163</v>
      </c>
      <c r="B79" s="179">
        <v>1577.8752999999999</v>
      </c>
      <c r="C79" s="181">
        <v>2.4249691667999999E-2</v>
      </c>
      <c r="D79" s="164"/>
      <c r="E79" s="164"/>
      <c r="F79" s="181">
        <v>5.6238564539999999E-3</v>
      </c>
      <c r="G79" s="180" t="s">
        <v>193</v>
      </c>
    </row>
    <row r="80" spans="1:7">
      <c r="A80" s="148" t="s">
        <v>164</v>
      </c>
      <c r="B80" s="179">
        <v>1611.6479999999999</v>
      </c>
      <c r="C80" s="181">
        <v>2.4768729872000003E-2</v>
      </c>
      <c r="D80" s="164"/>
      <c r="E80" s="164"/>
      <c r="F80" s="181">
        <v>5.7442289680000001E-3</v>
      </c>
      <c r="G80" s="180" t="s">
        <v>194</v>
      </c>
    </row>
    <row r="81" spans="1:7">
      <c r="A81" s="148" t="s">
        <v>165</v>
      </c>
      <c r="B81" s="179">
        <v>1653.7779</v>
      </c>
      <c r="C81" s="181">
        <v>2.5416206314E-2</v>
      </c>
      <c r="D81" s="164"/>
      <c r="E81" s="164"/>
      <c r="F81" s="181">
        <v>5.8943881789999993E-3</v>
      </c>
      <c r="G81" s="180" t="s">
        <v>195</v>
      </c>
    </row>
    <row r="82" spans="1:7">
      <c r="A82" s="148" t="s">
        <v>166</v>
      </c>
      <c r="B82" s="179">
        <v>1673.8063999999999</v>
      </c>
      <c r="C82" s="181">
        <v>2.5724015776999998E-2</v>
      </c>
      <c r="D82" s="164"/>
      <c r="E82" s="164"/>
      <c r="F82" s="181">
        <v>5.9657736739999996E-3</v>
      </c>
      <c r="G82" s="180" t="s">
        <v>196</v>
      </c>
    </row>
    <row r="83" spans="1:7">
      <c r="A83" s="148" t="s">
        <v>167</v>
      </c>
      <c r="B83" s="179">
        <v>1695.3810000000001</v>
      </c>
      <c r="C83" s="181">
        <v>2.6055586592000003E-2</v>
      </c>
      <c r="D83" s="164"/>
      <c r="E83" s="164"/>
      <c r="F83" s="181">
        <v>6.042669772E-3</v>
      </c>
      <c r="G83" s="180" t="s">
        <v>197</v>
      </c>
    </row>
    <row r="84" spans="1:7">
      <c r="A84" s="148" t="s">
        <v>168</v>
      </c>
      <c r="B84" s="179">
        <v>1704.3237999999999</v>
      </c>
      <c r="C84" s="181">
        <v>2.6193024666E-2</v>
      </c>
      <c r="D84" s="164"/>
      <c r="E84" s="164"/>
      <c r="F84" s="181">
        <v>6.0745436620000008E-3</v>
      </c>
      <c r="G84" s="180" t="s">
        <v>198</v>
      </c>
    </row>
    <row r="85" spans="1:7">
      <c r="A85" s="148" t="s">
        <v>169</v>
      </c>
      <c r="B85" s="179">
        <v>1884.0861</v>
      </c>
      <c r="C85" s="181">
        <v>2.8955714689E-2</v>
      </c>
      <c r="D85" s="164"/>
      <c r="E85" s="164"/>
      <c r="F85" s="181">
        <v>6.7152516890000005E-3</v>
      </c>
      <c r="G85" s="180" t="s">
        <v>199</v>
      </c>
    </row>
    <row r="86" spans="1:7">
      <c r="A86" s="148" t="s">
        <v>170</v>
      </c>
      <c r="B86" s="179">
        <v>1904.7361000000001</v>
      </c>
      <c r="C86" s="181">
        <v>2.927307572E-2</v>
      </c>
      <c r="D86" s="164"/>
      <c r="E86" s="164"/>
      <c r="F86" s="181">
        <v>6.7888523310000006E-3</v>
      </c>
      <c r="G86" s="180" t="s">
        <v>200</v>
      </c>
    </row>
    <row r="87" spans="1:7">
      <c r="A87" s="148" t="s">
        <v>171</v>
      </c>
      <c r="B87" s="179">
        <v>2299.3449999999998</v>
      </c>
      <c r="C87" s="181">
        <v>3.5337651390000002E-2</v>
      </c>
      <c r="D87" s="164"/>
      <c r="E87" s="164"/>
      <c r="F87" s="181">
        <v>8.1953157000000006E-3</v>
      </c>
      <c r="G87" s="180" t="s">
        <v>201</v>
      </c>
    </row>
    <row r="88" spans="1:7">
      <c r="A88" s="148" t="s">
        <v>172</v>
      </c>
      <c r="B88" s="179">
        <v>2681.8894</v>
      </c>
      <c r="C88" s="181">
        <v>4.1216812910999996E-2</v>
      </c>
      <c r="D88" s="164"/>
      <c r="E88" s="164"/>
      <c r="F88" s="181">
        <v>9.5587788279999988E-3</v>
      </c>
      <c r="G88" s="180" t="s">
        <v>202</v>
      </c>
    </row>
    <row r="89" spans="1:7">
      <c r="A89" s="148" t="s">
        <v>173</v>
      </c>
      <c r="B89" s="179">
        <v>3190.5812999999998</v>
      </c>
      <c r="C89" s="181">
        <v>4.9034681490000002E-2</v>
      </c>
      <c r="D89" s="164"/>
      <c r="E89" s="164"/>
      <c r="F89" s="181">
        <v>1.1371856340999999E-2</v>
      </c>
      <c r="G89" s="180" t="s">
        <v>203</v>
      </c>
    </row>
    <row r="90" spans="1:7">
      <c r="A90" s="148" t="s">
        <v>174</v>
      </c>
      <c r="B90" s="179">
        <v>4301.2173000000003</v>
      </c>
      <c r="C90" s="181">
        <v>6.6103571887000001E-2</v>
      </c>
      <c r="D90" s="164"/>
      <c r="E90" s="164"/>
      <c r="F90" s="181">
        <v>1.5330380462999999E-2</v>
      </c>
      <c r="G90" s="180" t="s">
        <v>204</v>
      </c>
    </row>
    <row r="91" spans="1:7">
      <c r="A91" s="148" t="s">
        <v>175</v>
      </c>
      <c r="B91" s="179">
        <v>4459.1890000000003</v>
      </c>
      <c r="C91" s="181">
        <v>6.8531371484E-2</v>
      </c>
      <c r="D91" s="164"/>
      <c r="E91" s="164"/>
      <c r="F91" s="181">
        <v>1.5893422527E-2</v>
      </c>
      <c r="G91" s="180" t="s">
        <v>205</v>
      </c>
    </row>
    <row r="92" spans="1:7">
      <c r="A92" s="148" t="s">
        <v>176</v>
      </c>
      <c r="B92" s="179">
        <v>4870.5824000000002</v>
      </c>
      <c r="C92" s="181">
        <v>7.4853900966000003E-2</v>
      </c>
      <c r="D92" s="164"/>
      <c r="E92" s="164"/>
      <c r="F92" s="181">
        <v>1.7359709139E-2</v>
      </c>
      <c r="G92" s="180" t="s">
        <v>206</v>
      </c>
    </row>
    <row r="93" spans="1:7">
      <c r="A93" s="148" t="s">
        <v>177</v>
      </c>
      <c r="B93" s="179">
        <v>4888.1581999999999</v>
      </c>
      <c r="C93" s="181">
        <v>7.5124015931000002E-2</v>
      </c>
      <c r="D93" s="164"/>
      <c r="E93" s="164"/>
      <c r="F93" s="181">
        <v>1.7422352730999999E-2</v>
      </c>
      <c r="G93" s="180" t="s">
        <v>207</v>
      </c>
    </row>
    <row r="94" spans="1:7">
      <c r="A94" s="148" t="s">
        <v>178</v>
      </c>
      <c r="B94" s="179">
        <v>5424.7452999999996</v>
      </c>
      <c r="C94" s="181">
        <v>8.3370593926000006E-2</v>
      </c>
      <c r="D94" s="164"/>
      <c r="E94" s="164"/>
      <c r="F94" s="181">
        <v>1.9334854196999998E-2</v>
      </c>
      <c r="G94" s="180" t="s">
        <v>208</v>
      </c>
    </row>
    <row r="95" spans="1:7">
      <c r="A95" s="169" t="s">
        <v>179</v>
      </c>
      <c r="B95" s="170">
        <v>10946.4445</v>
      </c>
      <c r="C95" s="173">
        <v>0.16823123093799999</v>
      </c>
      <c r="D95" s="183"/>
      <c r="E95" s="183"/>
      <c r="F95" s="173">
        <v>3.9015271074000005E-2</v>
      </c>
      <c r="G95" s="171" t="s">
        <v>209</v>
      </c>
    </row>
    <row r="96" spans="1:7" ht="13">
      <c r="A96" s="175" t="s">
        <v>274</v>
      </c>
      <c r="B96" s="176">
        <v>65067.85</v>
      </c>
      <c r="C96" s="177">
        <v>1</v>
      </c>
      <c r="D96" s="178"/>
      <c r="E96" s="178"/>
      <c r="F96" s="178"/>
      <c r="G96" s="165"/>
    </row>
    <row r="98" spans="1:7">
      <c r="A98" s="184" t="s">
        <v>210</v>
      </c>
      <c r="B98" s="185">
        <v>1072.7919999999999</v>
      </c>
      <c r="C98" s="187">
        <v>1.000001864298</v>
      </c>
      <c r="D98" s="187">
        <v>7.8965053059999995E-3</v>
      </c>
      <c r="E98" s="187">
        <v>5.101197876E-3</v>
      </c>
      <c r="F98" s="187">
        <v>3.8236406979999999E-3</v>
      </c>
      <c r="G98" s="186" t="s">
        <v>211</v>
      </c>
    </row>
    <row r="99" spans="1:7" ht="13">
      <c r="A99" s="175" t="s">
        <v>275</v>
      </c>
      <c r="B99" s="176">
        <v>1072.79</v>
      </c>
      <c r="C99" s="177">
        <v>1</v>
      </c>
      <c r="D99" s="178"/>
      <c r="E99" s="178"/>
      <c r="F99" s="178"/>
      <c r="G99" s="165"/>
    </row>
    <row r="101" spans="1:7">
      <c r="A101" s="184" t="s">
        <v>212</v>
      </c>
      <c r="B101" s="185">
        <v>553.81100000000004</v>
      </c>
      <c r="C101" s="187">
        <v>1.000001805673</v>
      </c>
      <c r="D101" s="187">
        <v>4.0764393290000003E-3</v>
      </c>
      <c r="E101" s="188"/>
      <c r="F101" s="187">
        <v>1.973890818E-3</v>
      </c>
      <c r="G101" s="186" t="s">
        <v>213</v>
      </c>
    </row>
    <row r="102" spans="1:7" ht="13">
      <c r="A102" s="175" t="s">
        <v>276</v>
      </c>
      <c r="B102" s="176">
        <v>553.80999999999995</v>
      </c>
      <c r="C102" s="177">
        <v>1</v>
      </c>
      <c r="D102" s="178"/>
      <c r="E102" s="178"/>
      <c r="F102" s="178"/>
      <c r="G102" s="165"/>
    </row>
    <row r="104" spans="1:7">
      <c r="A104" s="166" t="s">
        <v>214</v>
      </c>
      <c r="B104" s="167">
        <v>1913.4010000000001</v>
      </c>
      <c r="C104" s="172">
        <v>0.29216377287200002</v>
      </c>
      <c r="D104" s="172">
        <v>1.4083980071999999E-2</v>
      </c>
      <c r="E104" s="172">
        <v>9.0983500220000006E-3</v>
      </c>
      <c r="F104" s="172">
        <v>6.8197357309999996E-3</v>
      </c>
      <c r="G104" s="168" t="s">
        <v>216</v>
      </c>
    </row>
    <row r="105" spans="1:7">
      <c r="A105" s="169" t="s">
        <v>215</v>
      </c>
      <c r="B105" s="170">
        <v>4635.6689999999999</v>
      </c>
      <c r="C105" s="173">
        <v>0.70783622712799998</v>
      </c>
      <c r="D105" s="173">
        <v>3.4121791415999997E-2</v>
      </c>
      <c r="E105" s="173">
        <v>2.2042916851999998E-2</v>
      </c>
      <c r="F105" s="173">
        <v>1.6522431794000002E-2</v>
      </c>
      <c r="G105" s="171" t="s">
        <v>217</v>
      </c>
    </row>
    <row r="106" spans="1:7" ht="13">
      <c r="A106" s="175" t="s">
        <v>277</v>
      </c>
      <c r="B106" s="176">
        <v>6549.07</v>
      </c>
      <c r="C106" s="177">
        <v>1</v>
      </c>
      <c r="D106" s="178"/>
      <c r="E106" s="178"/>
      <c r="F106" s="178"/>
      <c r="G106" s="165"/>
    </row>
    <row r="108" spans="1:7">
      <c r="A108" s="166" t="s">
        <v>218</v>
      </c>
      <c r="B108" s="167">
        <v>466.59339999999997</v>
      </c>
      <c r="C108" s="172">
        <v>6.3979481300999994E-2</v>
      </c>
      <c r="D108" s="172">
        <v>3.4344563150000003E-3</v>
      </c>
      <c r="E108" s="172">
        <v>2.2186828959999999E-3</v>
      </c>
      <c r="F108" s="172">
        <v>1.663030218E-3</v>
      </c>
      <c r="G108" s="168" t="s">
        <v>222</v>
      </c>
    </row>
    <row r="109" spans="1:7">
      <c r="A109" s="148" t="s">
        <v>219</v>
      </c>
      <c r="B109" s="179">
        <v>789.67129999999997</v>
      </c>
      <c r="C109" s="181">
        <v>0.108280057481</v>
      </c>
      <c r="D109" s="181">
        <v>5.8125373890000002E-3</v>
      </c>
      <c r="E109" s="181">
        <v>3.7549399680000001E-3</v>
      </c>
      <c r="F109" s="181">
        <v>2.8145430989999997E-3</v>
      </c>
      <c r="G109" s="180" t="s">
        <v>223</v>
      </c>
    </row>
    <row r="110" spans="1:7">
      <c r="A110" s="148" t="s">
        <v>220</v>
      </c>
      <c r="B110" s="179">
        <v>1392.0208</v>
      </c>
      <c r="C110" s="181">
        <v>0.19087447174400002</v>
      </c>
      <c r="D110" s="181">
        <v>1.0246254291000002E-2</v>
      </c>
      <c r="E110" s="181">
        <v>6.6191522189999992E-3</v>
      </c>
      <c r="F110" s="181">
        <v>4.9614346329999994E-3</v>
      </c>
      <c r="G110" s="180" t="s">
        <v>224</v>
      </c>
    </row>
    <row r="111" spans="1:7">
      <c r="A111" s="169" t="s">
        <v>221</v>
      </c>
      <c r="B111" s="170">
        <v>4644.5697</v>
      </c>
      <c r="C111" s="173">
        <v>0.63686533129700007</v>
      </c>
      <c r="D111" s="183"/>
      <c r="E111" s="183"/>
      <c r="F111" s="173">
        <v>1.6554155632000002E-2</v>
      </c>
      <c r="G111" s="171" t="s">
        <v>225</v>
      </c>
    </row>
    <row r="112" spans="1:7" ht="13">
      <c r="A112" s="175" t="s">
        <v>278</v>
      </c>
      <c r="B112" s="176">
        <v>7292.86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1981.3589999999999</v>
      </c>
      <c r="C114" s="172">
        <v>0.445129178648</v>
      </c>
      <c r="D114" s="182"/>
      <c r="E114" s="172">
        <v>9.4214948670000003E-3</v>
      </c>
      <c r="F114" s="172">
        <v>7.0619513469999994E-3</v>
      </c>
      <c r="G114" s="168" t="s">
        <v>228</v>
      </c>
    </row>
    <row r="115" spans="1:7">
      <c r="A115" s="169" t="s">
        <v>227</v>
      </c>
      <c r="B115" s="170">
        <v>2469.8429999999998</v>
      </c>
      <c r="C115" s="173">
        <v>0.55487127066899999</v>
      </c>
      <c r="D115" s="183"/>
      <c r="E115" s="173">
        <v>1.1744269033E-2</v>
      </c>
      <c r="F115" s="173">
        <v>8.8030039479999999E-3</v>
      </c>
      <c r="G115" s="171" t="s">
        <v>229</v>
      </c>
    </row>
    <row r="116" spans="1:7" ht="13">
      <c r="A116" s="175" t="s">
        <v>279</v>
      </c>
      <c r="B116" s="176">
        <v>4451.2</v>
      </c>
      <c r="C116" s="177">
        <v>1</v>
      </c>
      <c r="D116" s="178"/>
      <c r="E116" s="178"/>
      <c r="F116" s="178"/>
      <c r="G116" s="165"/>
    </row>
    <row r="118" spans="1:7">
      <c r="A118" s="166" t="s">
        <v>230</v>
      </c>
      <c r="B118" s="167">
        <v>464.29500000000002</v>
      </c>
      <c r="C118" s="172">
        <v>0.45874419523800003</v>
      </c>
      <c r="D118" s="182"/>
      <c r="E118" s="172">
        <v>2.2077538490000003E-3</v>
      </c>
      <c r="F118" s="172">
        <v>1.6548382700000001E-3</v>
      </c>
      <c r="G118" s="168" t="s">
        <v>232</v>
      </c>
    </row>
    <row r="119" spans="1:7">
      <c r="A119" s="169" t="s">
        <v>231</v>
      </c>
      <c r="B119" s="170">
        <v>547.80690000000004</v>
      </c>
      <c r="C119" s="173">
        <v>0.54125768204699998</v>
      </c>
      <c r="D119" s="183"/>
      <c r="E119" s="173">
        <v>2.6048585319999999E-3</v>
      </c>
      <c r="F119" s="173">
        <v>1.9524910300000001E-3</v>
      </c>
      <c r="G119" s="171" t="s">
        <v>233</v>
      </c>
    </row>
    <row r="120" spans="1:7" ht="13">
      <c r="A120" s="175" t="s">
        <v>280</v>
      </c>
      <c r="B120" s="176">
        <v>1012.1</v>
      </c>
      <c r="C120" s="177">
        <v>1</v>
      </c>
      <c r="D120" s="178"/>
      <c r="E120" s="178"/>
      <c r="F120" s="178"/>
      <c r="G120" s="165"/>
    </row>
    <row r="122" spans="1:7">
      <c r="A122" s="166" t="s">
        <v>234</v>
      </c>
      <c r="B122" s="167">
        <v>553.49639999999999</v>
      </c>
      <c r="C122" s="172">
        <v>1.2940815316E-2</v>
      </c>
      <c r="D122" s="182"/>
      <c r="E122" s="172">
        <v>2.6319124859999999E-3</v>
      </c>
      <c r="F122" s="172">
        <v>1.9727695219999997E-3</v>
      </c>
      <c r="G122" s="168" t="s">
        <v>250</v>
      </c>
    </row>
    <row r="123" spans="1:7">
      <c r="A123" s="148" t="s">
        <v>235</v>
      </c>
      <c r="B123" s="179">
        <v>884.31629999999996</v>
      </c>
      <c r="C123" s="181">
        <v>2.0675426109E-2</v>
      </c>
      <c r="D123" s="164"/>
      <c r="E123" s="181">
        <v>4.204983287E-3</v>
      </c>
      <c r="F123" s="181">
        <v>3.1518764069999997E-3</v>
      </c>
      <c r="G123" s="180" t="s">
        <v>251</v>
      </c>
    </row>
    <row r="124" spans="1:7">
      <c r="A124" s="148" t="s">
        <v>236</v>
      </c>
      <c r="B124" s="179">
        <v>1382.4355</v>
      </c>
      <c r="C124" s="181">
        <v>3.2321515537000002E-2</v>
      </c>
      <c r="D124" s="164"/>
      <c r="E124" s="181">
        <v>6.5735734749999995E-3</v>
      </c>
      <c r="F124" s="181">
        <v>4.9272707479999997E-3</v>
      </c>
      <c r="G124" s="180" t="s">
        <v>252</v>
      </c>
    </row>
    <row r="125" spans="1:7">
      <c r="A125" s="148" t="s">
        <v>237</v>
      </c>
      <c r="B125" s="179">
        <v>1470.8026</v>
      </c>
      <c r="C125" s="181">
        <v>3.4387549428999999E-2</v>
      </c>
      <c r="D125" s="164"/>
      <c r="E125" s="181">
        <v>6.9937649599999992E-3</v>
      </c>
      <c r="F125" s="181">
        <v>5.2422283910000004E-3</v>
      </c>
      <c r="G125" s="180" t="s">
        <v>253</v>
      </c>
    </row>
    <row r="126" spans="1:7">
      <c r="A126" s="148" t="s">
        <v>238</v>
      </c>
      <c r="B126" s="179">
        <v>1712.3739</v>
      </c>
      <c r="C126" s="181">
        <v>4.0035516748999994E-2</v>
      </c>
      <c r="D126" s="164"/>
      <c r="E126" s="181">
        <v>8.1424526850000008E-3</v>
      </c>
      <c r="F126" s="181">
        <v>6.1032357940000006E-3</v>
      </c>
      <c r="G126" s="180" t="s">
        <v>254</v>
      </c>
    </row>
    <row r="127" spans="1:7">
      <c r="A127" s="148" t="s">
        <v>239</v>
      </c>
      <c r="B127" s="179">
        <v>1776.0576000000001</v>
      </c>
      <c r="C127" s="181">
        <v>4.1524449648999998E-2</v>
      </c>
      <c r="D127" s="164"/>
      <c r="E127" s="181">
        <v>8.4452729479999999E-3</v>
      </c>
      <c r="F127" s="181">
        <v>6.3302169669999997E-3</v>
      </c>
      <c r="G127" s="180" t="s">
        <v>255</v>
      </c>
    </row>
    <row r="128" spans="1:7">
      <c r="A128" s="148" t="s">
        <v>240</v>
      </c>
      <c r="B128" s="179">
        <v>1951.8506</v>
      </c>
      <c r="C128" s="181">
        <v>4.5634512057999996E-2</v>
      </c>
      <c r="D128" s="164"/>
      <c r="E128" s="181">
        <v>9.2811804469999995E-3</v>
      </c>
      <c r="F128" s="181">
        <v>6.9567776329999996E-3</v>
      </c>
      <c r="G128" s="180" t="s">
        <v>256</v>
      </c>
    </row>
    <row r="129" spans="1:7">
      <c r="A129" s="148" t="s">
        <v>241</v>
      </c>
      <c r="B129" s="179">
        <v>2166.4603999999999</v>
      </c>
      <c r="C129" s="181">
        <v>5.0652116122999996E-2</v>
      </c>
      <c r="D129" s="164"/>
      <c r="E129" s="181">
        <v>1.0301664432999999E-2</v>
      </c>
      <c r="F129" s="181">
        <v>7.7216889720000004E-3</v>
      </c>
      <c r="G129" s="180" t="s">
        <v>257</v>
      </c>
    </row>
    <row r="130" spans="1:7">
      <c r="A130" s="148" t="s">
        <v>242</v>
      </c>
      <c r="B130" s="179">
        <v>2290.2042999999999</v>
      </c>
      <c r="C130" s="181">
        <v>5.3545264039999999E-2</v>
      </c>
      <c r="D130" s="164"/>
      <c r="E130" s="181">
        <v>1.0890074973E-2</v>
      </c>
      <c r="F130" s="181">
        <v>8.1627364560000002E-3</v>
      </c>
      <c r="G130" s="180" t="s">
        <v>258</v>
      </c>
    </row>
    <row r="131" spans="1:7">
      <c r="A131" s="148" t="s">
        <v>243</v>
      </c>
      <c r="B131" s="179">
        <v>2511.2748999999999</v>
      </c>
      <c r="C131" s="181">
        <v>5.8713922421E-2</v>
      </c>
      <c r="D131" s="164"/>
      <c r="E131" s="181">
        <v>1.1941280495E-2</v>
      </c>
      <c r="F131" s="181">
        <v>8.9506753509999998E-3</v>
      </c>
      <c r="G131" s="180" t="s">
        <v>259</v>
      </c>
    </row>
    <row r="132" spans="1:7">
      <c r="A132" s="148" t="s">
        <v>244</v>
      </c>
      <c r="B132" s="179">
        <v>2519.6641</v>
      </c>
      <c r="C132" s="181">
        <v>5.8910062969999996E-2</v>
      </c>
      <c r="D132" s="164"/>
      <c r="E132" s="181">
        <v>1.1981171703999999E-2</v>
      </c>
      <c r="F132" s="181">
        <v>8.9805761019999993E-3</v>
      </c>
      <c r="G132" s="180" t="s">
        <v>260</v>
      </c>
    </row>
    <row r="133" spans="1:7">
      <c r="A133" s="148" t="s">
        <v>245</v>
      </c>
      <c r="B133" s="179">
        <v>2567.9351000000001</v>
      </c>
      <c r="C133" s="181">
        <v>6.0038645009999995E-2</v>
      </c>
      <c r="D133" s="164"/>
      <c r="E133" s="181">
        <v>1.2210703543999999E-2</v>
      </c>
      <c r="F133" s="181">
        <v>9.1526233950000001E-3</v>
      </c>
      <c r="G133" s="180" t="s">
        <v>261</v>
      </c>
    </row>
    <row r="134" spans="1:7">
      <c r="A134" s="148" t="s">
        <v>246</v>
      </c>
      <c r="B134" s="179">
        <v>2768.5362</v>
      </c>
      <c r="C134" s="181">
        <v>6.4728723910000008E-2</v>
      </c>
      <c r="D134" s="164"/>
      <c r="E134" s="181">
        <v>1.3164575222E-2</v>
      </c>
      <c r="F134" s="181">
        <v>9.8676049850000003E-3</v>
      </c>
      <c r="G134" s="180" t="s">
        <v>262</v>
      </c>
    </row>
    <row r="135" spans="1:7">
      <c r="A135" s="148" t="s">
        <v>247</v>
      </c>
      <c r="B135" s="179">
        <v>5392.7646999999997</v>
      </c>
      <c r="C135" s="181">
        <v>0.126083515679</v>
      </c>
      <c r="D135" s="164"/>
      <c r="E135" s="181">
        <v>2.5642957657999999E-2</v>
      </c>
      <c r="F135" s="181">
        <v>1.9220869078E-2</v>
      </c>
      <c r="G135" s="180" t="s">
        <v>263</v>
      </c>
    </row>
    <row r="136" spans="1:7">
      <c r="A136" s="148" t="s">
        <v>248</v>
      </c>
      <c r="B136" s="179">
        <v>5972.4697999999999</v>
      </c>
      <c r="C136" s="181">
        <v>0.139637093691</v>
      </c>
      <c r="D136" s="164"/>
      <c r="E136" s="181">
        <v>2.8399494269E-2</v>
      </c>
      <c r="F136" s="181">
        <v>2.1287051538E-2</v>
      </c>
      <c r="G136" s="180" t="s">
        <v>264</v>
      </c>
    </row>
    <row r="137" spans="1:7">
      <c r="A137" s="169" t="s">
        <v>249</v>
      </c>
      <c r="B137" s="170">
        <v>6850.7307000000001</v>
      </c>
      <c r="C137" s="173">
        <v>0.16017094378800001</v>
      </c>
      <c r="D137" s="183"/>
      <c r="E137" s="173">
        <v>3.2575683724E-2</v>
      </c>
      <c r="F137" s="173">
        <v>2.4417345314E-2</v>
      </c>
      <c r="G137" s="171" t="s">
        <v>265</v>
      </c>
    </row>
    <row r="138" spans="1:7" ht="13">
      <c r="A138" s="175" t="s">
        <v>281</v>
      </c>
      <c r="B138" s="176">
        <v>42771.37</v>
      </c>
      <c r="C138" s="177">
        <v>1</v>
      </c>
      <c r="D138" s="178"/>
      <c r="E138" s="178"/>
      <c r="F138" s="178"/>
      <c r="G138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19/06/2025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894.20600000000002</v>
      </c>
      <c r="C6" s="172">
        <v>0.8</v>
      </c>
      <c r="D6" s="167">
        <v>715.36479999999995</v>
      </c>
      <c r="E6" s="182"/>
      <c r="F6" s="168" t="s">
        <v>84</v>
      </c>
    </row>
    <row r="7" spans="1:6">
      <c r="A7" s="148" t="s">
        <v>71</v>
      </c>
      <c r="B7" s="179">
        <v>1475.5650000000001</v>
      </c>
      <c r="C7" s="181">
        <v>0.8</v>
      </c>
      <c r="D7" s="179">
        <v>1180.452</v>
      </c>
      <c r="E7" s="164"/>
      <c r="F7" s="180" t="s">
        <v>85</v>
      </c>
    </row>
    <row r="8" spans="1:6">
      <c r="A8" s="148" t="s">
        <v>72</v>
      </c>
      <c r="B8" s="179">
        <v>1508.155</v>
      </c>
      <c r="C8" s="181">
        <v>0.9</v>
      </c>
      <c r="D8" s="179">
        <v>1357.3395</v>
      </c>
      <c r="E8" s="164"/>
      <c r="F8" s="180" t="s">
        <v>86</v>
      </c>
    </row>
    <row r="9" spans="1:6">
      <c r="A9" s="148" t="s">
        <v>74</v>
      </c>
      <c r="B9" s="179">
        <v>2914.3609999999999</v>
      </c>
      <c r="C9" s="181">
        <v>1</v>
      </c>
      <c r="D9" s="179">
        <v>2914.3606</v>
      </c>
      <c r="E9" s="164"/>
      <c r="F9" s="180" t="s">
        <v>88</v>
      </c>
    </row>
    <row r="10" spans="1:6">
      <c r="A10" s="148" t="s">
        <v>75</v>
      </c>
      <c r="B10" s="179">
        <v>3109.7779999999998</v>
      </c>
      <c r="C10" s="181">
        <v>1</v>
      </c>
      <c r="D10" s="179">
        <v>3109.7777999999998</v>
      </c>
      <c r="E10" s="164"/>
      <c r="F10" s="180" t="s">
        <v>89</v>
      </c>
    </row>
    <row r="11" spans="1:6">
      <c r="A11" s="148" t="s">
        <v>76</v>
      </c>
      <c r="B11" s="179">
        <v>4186.8419999999996</v>
      </c>
      <c r="C11" s="181">
        <v>0.3</v>
      </c>
      <c r="D11" s="179">
        <v>1256.0527</v>
      </c>
      <c r="E11" s="164"/>
      <c r="F11" s="180" t="s">
        <v>90</v>
      </c>
    </row>
    <row r="12" spans="1:6">
      <c r="A12" s="169" t="s">
        <v>77</v>
      </c>
      <c r="B12" s="170">
        <v>4834.5479999999998</v>
      </c>
      <c r="C12" s="173">
        <v>0.8</v>
      </c>
      <c r="D12" s="170">
        <v>3867.6385</v>
      </c>
      <c r="E12" s="183"/>
      <c r="F12" s="171" t="s">
        <v>91</v>
      </c>
    </row>
    <row r="13" spans="1:6" ht="13">
      <c r="A13" s="175" t="s">
        <v>282</v>
      </c>
      <c r="B13" s="176">
        <v>18923.45</v>
      </c>
      <c r="C13" s="178"/>
      <c r="D13" s="176">
        <v>14400.99</v>
      </c>
      <c r="E13" s="178"/>
      <c r="F13" s="174"/>
    </row>
    <row r="15" spans="1:6">
      <c r="A15" s="184" t="s">
        <v>106</v>
      </c>
      <c r="B15" s="185">
        <v>531.1721</v>
      </c>
      <c r="C15" s="187">
        <v>0.9</v>
      </c>
      <c r="D15" s="185">
        <v>478.05489999999998</v>
      </c>
      <c r="E15" s="188"/>
      <c r="F15" s="186" t="s">
        <v>110</v>
      </c>
    </row>
    <row r="16" spans="1:6" ht="13">
      <c r="A16" s="175" t="s">
        <v>283</v>
      </c>
      <c r="B16" s="176">
        <v>531.16999999999996</v>
      </c>
      <c r="C16" s="178"/>
      <c r="D16" s="176">
        <v>478.05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3682.5129999999999</v>
      </c>
      <c r="C19" s="181">
        <v>0.65</v>
      </c>
      <c r="D19" s="179">
        <v>2393.634</v>
      </c>
      <c r="E19" s="164"/>
      <c r="F19" s="180" t="s">
        <v>120</v>
      </c>
    </row>
    <row r="20" spans="1:6">
      <c r="A20" s="169" t="s">
        <v>117</v>
      </c>
      <c r="B20" s="170">
        <v>6155.8760000000002</v>
      </c>
      <c r="C20" s="173">
        <v>0.65</v>
      </c>
      <c r="D20" s="170">
        <v>4001.319</v>
      </c>
      <c r="E20" s="183"/>
      <c r="F20" s="171" t="s">
        <v>121</v>
      </c>
    </row>
    <row r="21" spans="1:6" ht="13">
      <c r="A21" s="175" t="s">
        <v>284</v>
      </c>
      <c r="B21" s="176">
        <v>10528.86</v>
      </c>
      <c r="C21" s="178"/>
      <c r="D21" s="178"/>
      <c r="E21" s="178"/>
      <c r="F21" s="174"/>
    </row>
    <row r="23" spans="1:6">
      <c r="A23" s="166" t="s">
        <v>128</v>
      </c>
      <c r="B23" s="167">
        <v>1006.463</v>
      </c>
      <c r="C23" s="172">
        <v>1</v>
      </c>
      <c r="D23" s="167">
        <v>1006.4633</v>
      </c>
      <c r="E23" s="182"/>
      <c r="F23" s="168" t="s">
        <v>140</v>
      </c>
    </row>
    <row r="24" spans="1:6">
      <c r="A24" s="148" t="s">
        <v>129</v>
      </c>
      <c r="B24" s="179">
        <v>1636.9169999999999</v>
      </c>
      <c r="C24" s="181">
        <v>0.5</v>
      </c>
      <c r="D24" s="179">
        <v>818.45849999999996</v>
      </c>
      <c r="E24" s="164"/>
      <c r="F24" s="180" t="s">
        <v>141</v>
      </c>
    </row>
    <row r="25" spans="1:6">
      <c r="A25" s="148" t="s">
        <v>130</v>
      </c>
      <c r="B25" s="179">
        <v>1759.4929999999999</v>
      </c>
      <c r="C25" s="181">
        <v>0.4</v>
      </c>
      <c r="D25" s="179">
        <v>703.79729999999995</v>
      </c>
      <c r="E25" s="164"/>
      <c r="F25" s="180" t="s">
        <v>142</v>
      </c>
    </row>
    <row r="26" spans="1:6">
      <c r="A26" s="148" t="s">
        <v>131</v>
      </c>
      <c r="B26" s="179">
        <v>2194.9609999999998</v>
      </c>
      <c r="C26" s="181">
        <v>0.25</v>
      </c>
      <c r="D26" s="179">
        <v>548.74030000000005</v>
      </c>
      <c r="E26" s="164"/>
      <c r="F26" s="180" t="s">
        <v>143</v>
      </c>
    </row>
    <row r="27" spans="1:6">
      <c r="A27" s="148" t="s">
        <v>132</v>
      </c>
      <c r="B27" s="179">
        <v>2331.2939999999999</v>
      </c>
      <c r="C27" s="181">
        <v>0.4</v>
      </c>
      <c r="D27" s="179">
        <v>932.51769999999999</v>
      </c>
      <c r="E27" s="164"/>
      <c r="F27" s="180" t="s">
        <v>144</v>
      </c>
    </row>
    <row r="28" spans="1:6">
      <c r="A28" s="148" t="s">
        <v>134</v>
      </c>
      <c r="B28" s="179">
        <v>5676.0529999999999</v>
      </c>
      <c r="C28" s="181">
        <v>0.5</v>
      </c>
      <c r="D28" s="179">
        <v>2838.0266999999999</v>
      </c>
      <c r="E28" s="164"/>
      <c r="F28" s="180" t="s">
        <v>146</v>
      </c>
    </row>
    <row r="29" spans="1:6">
      <c r="A29" s="148" t="s">
        <v>135</v>
      </c>
      <c r="B29" s="179">
        <v>7136.6980000000003</v>
      </c>
      <c r="C29" s="181">
        <v>0.6</v>
      </c>
      <c r="D29" s="179">
        <v>4282.0190000000002</v>
      </c>
      <c r="E29" s="164"/>
      <c r="F29" s="180" t="s">
        <v>147</v>
      </c>
    </row>
    <row r="30" spans="1:6">
      <c r="A30" s="148" t="s">
        <v>136</v>
      </c>
      <c r="B30" s="179">
        <v>9655.7469999999994</v>
      </c>
      <c r="C30" s="181">
        <v>0.75</v>
      </c>
      <c r="D30" s="179">
        <v>7241.8103000000001</v>
      </c>
      <c r="E30" s="164"/>
      <c r="F30" s="180" t="s">
        <v>148</v>
      </c>
    </row>
    <row r="31" spans="1:6">
      <c r="A31" s="169" t="s">
        <v>137</v>
      </c>
      <c r="B31" s="170">
        <v>11594.227999999999</v>
      </c>
      <c r="C31" s="173">
        <v>0.85</v>
      </c>
      <c r="D31" s="170">
        <v>9855.0939999999991</v>
      </c>
      <c r="E31" s="183"/>
      <c r="F31" s="171" t="s">
        <v>149</v>
      </c>
    </row>
    <row r="32" spans="1:6" ht="13">
      <c r="A32" s="175" t="s">
        <v>285</v>
      </c>
      <c r="B32" s="176">
        <v>42991.85</v>
      </c>
      <c r="C32" s="178"/>
      <c r="D32" s="176">
        <v>28226.93</v>
      </c>
      <c r="E32" s="178"/>
      <c r="F32" s="174"/>
    </row>
    <row r="34" spans="1:6">
      <c r="A34" s="166" t="s">
        <v>159</v>
      </c>
      <c r="B34" s="167">
        <v>793.07190000000003</v>
      </c>
      <c r="C34" s="172">
        <v>1</v>
      </c>
      <c r="D34" s="167">
        <v>793.07190000000003</v>
      </c>
      <c r="E34" s="182"/>
      <c r="F34" s="168" t="s">
        <v>189</v>
      </c>
    </row>
    <row r="35" spans="1:6">
      <c r="A35" s="148" t="s">
        <v>160</v>
      </c>
      <c r="B35" s="179">
        <v>847.24839999999995</v>
      </c>
      <c r="C35" s="181">
        <v>1</v>
      </c>
      <c r="D35" s="179">
        <v>847.24839999999995</v>
      </c>
      <c r="E35" s="164"/>
      <c r="F35" s="180" t="s">
        <v>190</v>
      </c>
    </row>
    <row r="36" spans="1:6">
      <c r="A36" s="148" t="s">
        <v>161</v>
      </c>
      <c r="B36" s="179">
        <v>955.76260000000002</v>
      </c>
      <c r="C36" s="181">
        <v>0.7</v>
      </c>
      <c r="D36" s="179">
        <v>669.03380000000004</v>
      </c>
      <c r="E36" s="164"/>
      <c r="F36" s="180" t="s">
        <v>191</v>
      </c>
    </row>
    <row r="37" spans="1:6">
      <c r="A37" s="148" t="s">
        <v>162</v>
      </c>
      <c r="B37" s="179">
        <v>1222.6762000000001</v>
      </c>
      <c r="C37" s="181">
        <v>1</v>
      </c>
      <c r="D37" s="179">
        <v>1222.6762000000001</v>
      </c>
      <c r="E37" s="164"/>
      <c r="F37" s="180" t="s">
        <v>192</v>
      </c>
    </row>
    <row r="38" spans="1:6">
      <c r="A38" s="148" t="s">
        <v>164</v>
      </c>
      <c r="B38" s="179">
        <v>1611.6479999999999</v>
      </c>
      <c r="C38" s="181">
        <v>1</v>
      </c>
      <c r="D38" s="179">
        <v>1611.6479999999999</v>
      </c>
      <c r="E38" s="164"/>
      <c r="F38" s="180" t="s">
        <v>194</v>
      </c>
    </row>
    <row r="39" spans="1:6">
      <c r="A39" s="148" t="s">
        <v>165</v>
      </c>
      <c r="B39" s="179">
        <v>1653.7779</v>
      </c>
      <c r="C39" s="181">
        <v>1</v>
      </c>
      <c r="D39" s="179">
        <v>1653.7779</v>
      </c>
      <c r="E39" s="164"/>
      <c r="F39" s="180" t="s">
        <v>195</v>
      </c>
    </row>
    <row r="40" spans="1:6">
      <c r="A40" s="148" t="s">
        <v>166</v>
      </c>
      <c r="B40" s="179">
        <v>1673.8063999999999</v>
      </c>
      <c r="C40" s="181">
        <v>0.9</v>
      </c>
      <c r="D40" s="179">
        <v>1506.4258</v>
      </c>
      <c r="E40" s="164"/>
      <c r="F40" s="180" t="s">
        <v>196</v>
      </c>
    </row>
    <row r="41" spans="1:6">
      <c r="A41" s="148" t="s">
        <v>167</v>
      </c>
      <c r="B41" s="179">
        <v>1695.3810000000001</v>
      </c>
      <c r="C41" s="181">
        <v>1</v>
      </c>
      <c r="D41" s="179">
        <v>1695.3810000000001</v>
      </c>
      <c r="E41" s="164"/>
      <c r="F41" s="180" t="s">
        <v>197</v>
      </c>
    </row>
    <row r="42" spans="1:6">
      <c r="A42" s="148" t="s">
        <v>168</v>
      </c>
      <c r="B42" s="179">
        <v>1704.3237999999999</v>
      </c>
      <c r="C42" s="181">
        <v>1</v>
      </c>
      <c r="D42" s="179">
        <v>1704.3237999999999</v>
      </c>
      <c r="E42" s="164"/>
      <c r="F42" s="180" t="s">
        <v>198</v>
      </c>
    </row>
    <row r="43" spans="1:6">
      <c r="A43" s="148" t="s">
        <v>170</v>
      </c>
      <c r="B43" s="179">
        <v>1904.7361000000001</v>
      </c>
      <c r="C43" s="181">
        <v>1</v>
      </c>
      <c r="D43" s="179">
        <v>1904.7361000000001</v>
      </c>
      <c r="E43" s="164"/>
      <c r="F43" s="180" t="s">
        <v>200</v>
      </c>
    </row>
    <row r="44" spans="1:6">
      <c r="A44" s="148" t="s">
        <v>171</v>
      </c>
      <c r="B44" s="179">
        <v>2299.3449999999998</v>
      </c>
      <c r="C44" s="181">
        <v>1</v>
      </c>
      <c r="D44" s="179">
        <v>2299.3449999999998</v>
      </c>
      <c r="E44" s="164"/>
      <c r="F44" s="180" t="s">
        <v>201</v>
      </c>
    </row>
    <row r="45" spans="1:6">
      <c r="A45" s="148" t="s">
        <v>172</v>
      </c>
      <c r="B45" s="179">
        <v>2681.8894</v>
      </c>
      <c r="C45" s="181">
        <v>0.9</v>
      </c>
      <c r="D45" s="179">
        <v>2413.7004999999999</v>
      </c>
      <c r="E45" s="164"/>
      <c r="F45" s="180" t="s">
        <v>202</v>
      </c>
    </row>
    <row r="46" spans="1:6">
      <c r="A46" s="148" t="s">
        <v>173</v>
      </c>
      <c r="B46" s="179">
        <v>3190.5812999999998</v>
      </c>
      <c r="C46" s="181">
        <v>0.75</v>
      </c>
      <c r="D46" s="179">
        <v>2392.9360000000001</v>
      </c>
      <c r="E46" s="164"/>
      <c r="F46" s="180" t="s">
        <v>203</v>
      </c>
    </row>
    <row r="47" spans="1:6">
      <c r="A47" s="148" t="s">
        <v>174</v>
      </c>
      <c r="B47" s="179">
        <v>4301.2173000000003</v>
      </c>
      <c r="C47" s="181">
        <v>0.9</v>
      </c>
      <c r="D47" s="179">
        <v>3871.0954999999999</v>
      </c>
      <c r="E47" s="164"/>
      <c r="F47" s="180" t="s">
        <v>204</v>
      </c>
    </row>
    <row r="48" spans="1:6">
      <c r="A48" s="148" t="s">
        <v>175</v>
      </c>
      <c r="B48" s="179">
        <v>4459.1890000000003</v>
      </c>
      <c r="C48" s="181">
        <v>0.9</v>
      </c>
      <c r="D48" s="179">
        <v>4013.2701000000002</v>
      </c>
      <c r="E48" s="164"/>
      <c r="F48" s="180" t="s">
        <v>205</v>
      </c>
    </row>
    <row r="49" spans="1:6">
      <c r="A49" s="148" t="s">
        <v>176</v>
      </c>
      <c r="B49" s="179">
        <v>4870.5824000000002</v>
      </c>
      <c r="C49" s="181">
        <v>0.9</v>
      </c>
      <c r="D49" s="179">
        <v>4383.5240999999996</v>
      </c>
      <c r="E49" s="164"/>
      <c r="F49" s="180" t="s">
        <v>206</v>
      </c>
    </row>
    <row r="50" spans="1:6">
      <c r="A50" s="148" t="s">
        <v>177</v>
      </c>
      <c r="B50" s="179">
        <v>4888.1581999999999</v>
      </c>
      <c r="C50" s="181">
        <v>1</v>
      </c>
      <c r="D50" s="179">
        <v>4888.1581999999999</v>
      </c>
      <c r="E50" s="164"/>
      <c r="F50" s="180" t="s">
        <v>207</v>
      </c>
    </row>
    <row r="51" spans="1:6">
      <c r="A51" s="148" t="s">
        <v>178</v>
      </c>
      <c r="B51" s="179">
        <v>5424.7452999999996</v>
      </c>
      <c r="C51" s="181">
        <v>1</v>
      </c>
      <c r="D51" s="179">
        <v>5424.7452999999996</v>
      </c>
      <c r="E51" s="164"/>
      <c r="F51" s="180" t="s">
        <v>208</v>
      </c>
    </row>
    <row r="52" spans="1:6">
      <c r="A52" s="169" t="s">
        <v>179</v>
      </c>
      <c r="B52" s="170">
        <v>10946.4445</v>
      </c>
      <c r="C52" s="173">
        <v>0.9</v>
      </c>
      <c r="D52" s="170">
        <v>8407.0710999999992</v>
      </c>
      <c r="E52" s="183"/>
      <c r="F52" s="171" t="s">
        <v>209</v>
      </c>
    </row>
    <row r="53" spans="1:6" ht="13">
      <c r="A53" s="175" t="s">
        <v>286</v>
      </c>
      <c r="B53" s="176">
        <v>57124.58</v>
      </c>
      <c r="C53" s="178"/>
      <c r="D53" s="176">
        <v>51702.17</v>
      </c>
      <c r="E53" s="178"/>
      <c r="F53" s="174"/>
    </row>
    <row r="55" spans="1:6">
      <c r="A55" s="166" t="s">
        <v>219</v>
      </c>
      <c r="B55" s="167">
        <v>789.67129999999997</v>
      </c>
      <c r="C55" s="172">
        <v>0.8</v>
      </c>
      <c r="D55" s="167">
        <v>631.73699999999997</v>
      </c>
      <c r="E55" s="182"/>
      <c r="F55" s="168" t="s">
        <v>223</v>
      </c>
    </row>
    <row r="56" spans="1:6">
      <c r="A56" s="169" t="s">
        <v>220</v>
      </c>
      <c r="B56" s="170">
        <v>1392.0208</v>
      </c>
      <c r="C56" s="173">
        <v>0.8</v>
      </c>
      <c r="D56" s="170">
        <v>1113.617</v>
      </c>
      <c r="E56" s="183"/>
      <c r="F56" s="171" t="s">
        <v>224</v>
      </c>
    </row>
    <row r="57" spans="1:6" ht="13">
      <c r="A57" s="175" t="s">
        <v>287</v>
      </c>
      <c r="B57" s="176">
        <v>2181.69</v>
      </c>
      <c r="C57" s="178"/>
      <c r="D57" s="176">
        <v>1745.35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266</v>
      </c>
      <c r="B59" s="194">
        <v>132281.61561990599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G5754" s="108" t="e">
        <f>G5753*#REF!/#REF!</f>
        <v>#REF!</v>
      </c>
      <c r="H5754" s="108">
        <f t="shared" si="135"/>
        <v>0</v>
      </c>
      <c r="I5754" s="108">
        <f t="shared" si="136"/>
        <v>0</v>
      </c>
      <c r="J5754" s="108">
        <f t="shared" si="137"/>
        <v>0</v>
      </c>
    </row>
    <row r="5755" spans="1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1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1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1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1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1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53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G5754" s="108" t="e">
        <f>G5753*#REF!/#REF!</f>
        <v>#REF!</v>
      </c>
      <c r="H5754" s="108">
        <f t="shared" si="135"/>
        <v>0</v>
      </c>
      <c r="I5754" s="108">
        <f t="shared" si="136"/>
        <v>0</v>
      </c>
      <c r="J5754" s="108">
        <f t="shared" si="137"/>
        <v>0</v>
      </c>
    </row>
    <row r="5755" spans="1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1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1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1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1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1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67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7.9854998737369107E-2</v>
      </c>
      <c r="E31" s="42"/>
      <c r="F31" s="43"/>
      <c r="G31" s="41">
        <f>Indices!F17</f>
        <v>5.4394475915625899E-2</v>
      </c>
      <c r="H31" s="42"/>
      <c r="I31" s="42"/>
      <c r="J31" s="41">
        <f>Indices!J17</f>
        <v>6.5778815675654204E-2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0.122445282113847</v>
      </c>
      <c r="E32" s="42"/>
      <c r="F32" s="39"/>
      <c r="G32" s="41">
        <f>Indices!F26</f>
        <v>9.3008549632743506E-2</v>
      </c>
      <c r="H32" s="42"/>
      <c r="I32" s="42"/>
      <c r="J32" s="41">
        <f>Indices!J26</f>
        <v>0.108075684735148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2025-06-20T07:19:40Z</dcterms:modified>
</cp:coreProperties>
</file>