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8D2EAE07-75AA-404C-829D-7F9A7DAC09C5}" xr6:coauthVersionLast="47" xr6:coauthVersionMax="47" xr10:uidLastSave="{00000000-0000-0000-0000-000000000000}"/>
  <bookViews>
    <workbookView xWindow="-28560" yWindow="3000" windowWidth="21600" windowHeight="12525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<sst xmlns="http://schemas.openxmlformats.org/spreadsheetml/2006/main" count="442" uniqueCount="288">
  <si>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</si>
  <si>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</si>
  <si>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</si>
  <si>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</si>
  <si>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</si>
  <si>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</si>
  <si>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</si>
  <si>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</si>
  <si>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</si>
  <si>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</si>
  <si>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</si>
  <si>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</si>
  <si>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</si>
  <si>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</si>
  <si>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</si>
  <si>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</si>
  <si>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</si>
  <si>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</si>
  <si>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</si>
  <si>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</si>
  <si>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</si>
  <si>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</si>
  <si>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</si>
  <si>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</si>
  <si>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</si>
  <si>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</si>
  <si>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</si>
  <si>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</si>
  <si>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</si>
  <si>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</si>
  <si>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</si>
  <si>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</si>
  <si>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</si>
  <si>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</si>
  <si>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</si>
  <si>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</si>
  <si>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</si>
  <si>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</si>
  <si>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</si>
  <si>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</si>
  <si>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</si>
  <si>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</si>
  <si>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</si>
  <si>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</si>
  <si>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</si>
  <si>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</si>
  <si>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</si>
  <si>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</si>
  <si>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</si>
  <si>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</si>
  <si>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</si>
  <si>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</si>
  <si>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</si>
  <si>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</si>
  <si>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</si>
  <si>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</si>
  <si>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16-06-2025</t>
  </si>
  <si>
    <t>17/06/2025</t>
  </si>
  <si>
    <t>Variation par rapport au 31/12/2024</t>
  </si>
  <si>
    <t>AU 17/06/2025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</si>
  <si>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</si>
  <si>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</si>
  <si>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</si>
  <si>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</si>
  <si>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</si>
  <si>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</si>
  <si>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</si>
  <si>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</si>
  <si>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</si>
  <si>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</si>
  <si>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</si>
  <si>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</si>
  <si>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</si>
  <si>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</si>
  <si>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</si>
  <si>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</si>
  <si>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</si>
  <si>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</si>
  <si>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</si>
  <si>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</si>
  <si>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</si>
  <si>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</si>
  <si>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</si>
  <si>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</si>
  <si>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</si>
  <si>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</si>
  <si>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</si>
  <si>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</si>
  <si>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</si>
  <si>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</si>
  <si>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</si>
  <si>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</si>
  <si>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</si>
  <si>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</si>
  <si>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</si>
  <si>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</si>
  <si>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</si>
  <si>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</si>
  <si>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</si>
  <si>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</si>
  <si>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</si>
  <si>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</si>
  <si>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</si>
  <si>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</si>
  <si>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</si>
  <si>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</si>
  <si>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</si>
  <si>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</si>
  <si>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</si>
  <si>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</si>
  <si>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</si>
  <si>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</si>
  <si>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</si>
  <si>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</si>
  <si>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</si>
  <si>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</si>
  <si>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</si>
  <si>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</si>
  <si>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</si>
  <si>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</si>
  <si>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</si>
  <si>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</si>
  <si>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</si>
  <si>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</si>
  <si>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</si>
  <si>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</si>
  <si>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</si>
  <si>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</si>
  <si>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</si>
  <si>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ARGAN</t>
  </si>
  <si>
    <t>ICADE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</si>
  <si>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</si>
  <si>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</si>
  <si>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</si>
  <si>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</si>
  <si>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</si>
  <si>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</si>
  <si>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</si>
  <si>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</si>
  <si>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</si>
  <si>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</si>
  <si>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FR0010481960</t>
  </si>
  <si>
    <t>FR0000035081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</si>
  <si>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</si>
  <si>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</si>
  <si>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</si>
  <si>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</si>
  <si>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</si>
  <si>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</si>
  <si>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</si>
  <si>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</si>
  <si>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</si>
  <si>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NewRiver REIT Rg</t>
  </si>
  <si>
    <t>CUSTODIAN REIT</t>
  </si>
  <si>
    <t>MOUNTVIEW ESTATES</t>
  </si>
  <si>
    <t>PICTON PROPERTY INCOME</t>
  </si>
  <si>
    <t>WAREHOUSE REIT PLC</t>
  </si>
  <si>
    <t>The PRS REIT Rg</t>
  </si>
  <si>
    <t>Targt Hlthc REIT Rg</t>
  </si>
  <si>
    <t>EMPIRIC STUDENT PROPERTY</t>
  </si>
  <si>
    <t>URBAN LOGISTICS REIT</t>
  </si>
  <si>
    <t>WORKSPACE GROUP</t>
  </si>
  <si>
    <t>SUPERMARKT INCOME REIT PLC</t>
  </si>
  <si>
    <t>Savills Rg</t>
  </si>
  <si>
    <t>PRIMARY HEALTH PROPERTIES</t>
  </si>
  <si>
    <t>HAMMERSON</t>
  </si>
  <si>
    <t>GREAT PORTLAND ESTATES</t>
  </si>
  <si>
    <t>SIRIUS REAL ESTATE</t>
  </si>
  <si>
    <t>SAFESTORE HOLDINGS</t>
  </si>
  <si>
    <t>GRAINGER TRUST</t>
  </si>
  <si>
    <t>ASSURA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</si>
  <si>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</si>
  <si>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</si>
  <si>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</si>
  <si>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</si>
  <si>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</si>
  <si>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</si>
  <si>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LondonMetric Rg</t>
  </si>
  <si>
    <t>LAND SECURITIES</t>
  </si>
  <si>
    <t>SEGRO</t>
  </si>
  <si>
    <t>GB00BF044593</t>
  </si>
  <si>
    <t>GB00B1G5HX72</t>
  </si>
  <si>
    <t>GB00BD7XPJ64</t>
  </si>
  <si>
    <t>GB00BJFLFT45</t>
  </si>
  <si>
    <t>GB0006081037</t>
  </si>
  <si>
    <t>GB00B0LCW208</t>
  </si>
  <si>
    <t>GB00BD2NCM38</t>
  </si>
  <si>
    <t>GB00BF01NH51</t>
  </si>
  <si>
    <t>GB00BJGTLF51</t>
  </si>
  <si>
    <t>GB00BLWDVR75</t>
  </si>
  <si>
    <t>GB00BYV8MN78</t>
  </si>
  <si>
    <t>GB00B67G5X01</t>
  </si>
  <si>
    <t>GB00BF345X11</t>
  </si>
  <si>
    <t>GB00B135BJ46</t>
  </si>
  <si>
    <t>GB00BYRJ5J14</t>
  </si>
  <si>
    <t>GB00BRJQ8J25</t>
  </si>
  <si>
    <t>GB00BF5H9P87</t>
  </si>
  <si>
    <t>GG00B1W3VF54</t>
  </si>
  <si>
    <t>GB00B1N7Z094</t>
  </si>
  <si>
    <t>GB00B04V1276</t>
  </si>
  <si>
    <t>GB00BVGBWW93</t>
  </si>
  <si>
    <t>GB0002869419</t>
  </si>
  <si>
    <t>GB0002652740</t>
  </si>
  <si>
    <t>GB00B62G9D36</t>
  </si>
  <si>
    <t>GB00BG49KP99</t>
  </si>
  <si>
    <t>GB0001367019</t>
  </si>
  <si>
    <t>GB0006928617</t>
  </si>
  <si>
    <t>GB00B4WFW713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</si>
  <si>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</si>
  <si>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</si>
  <si>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</si>
  <si>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</si>
  <si>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</si>
  <si>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</si>
  <si>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</si>
  <si>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</si>
  <si>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</si>
  <si>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</si>
  <si>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</si>
  <si>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</si>
  <si>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</si>
  <si>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</si>
  <si>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</si>
  <si>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</si>
  <si>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</si>
  <si>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</si>
  <si>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</si>
  <si>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</si>
  <si>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</si>
  <si>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</si>
  <si>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</si>
  <si>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</si>
  <si>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</si>
  <si>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</si>
  <si>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</si>
  <si>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</si>
  <si>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</si>
  <si>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</si>
  <si>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</si>
  <si>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Pandox -B-</t>
  </si>
  <si>
    <t>ATRIUM LJUNGBERG AB</t>
  </si>
  <si>
    <t>Hemnet Grp Rg</t>
  </si>
  <si>
    <t>HUFVUDSTADEN</t>
  </si>
  <si>
    <t>WALLENSTAM BYGGNADS AB</t>
  </si>
  <si>
    <t>FABEGE AB</t>
  </si>
  <si>
    <t>CATENA AB</t>
  </si>
  <si>
    <t>WIHLBORGS FASTIGHETER AB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</si>
  <si>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</si>
  <si>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</si>
  <si>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</si>
  <si>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</si>
  <si>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</si>
  <si>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</si>
  <si>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</si>
  <si>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</si>
  <si>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SE0007100359</t>
  </si>
  <si>
    <t>SE0024320832</t>
  </si>
  <si>
    <t>SE0015671995</t>
  </si>
  <si>
    <t>SE0000170375</t>
  </si>
  <si>
    <t>SE0017780133</t>
  </si>
  <si>
    <t>SE0011166974</t>
  </si>
  <si>
    <t>SE0001664707</t>
  </si>
  <si>
    <t>SE0018012635</t>
  </si>
  <si>
    <t>SE0000379190</t>
  </si>
  <si>
    <t>SE0005127818</t>
  </si>
  <si>
    <t>SE0017832488</t>
  </si>
  <si>
    <t>TOTAL (41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</si>
  <si>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</si>
  <si>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</si>
  <si>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</si>
  <si>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</si>
  <si>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</si>
  <si>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</si>
  <si>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</si>
  <si>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(30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</si>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</sst>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950.64288313701752</c:v>
                </c:pt>
                <c:pt idx="2900">
                  <c:v>948.15040868748349</c:v>
                </c:pt>
                <c:pt idx="2901">
                  <c:v>950.65019183965524</c:v>
                </c:pt>
                <c:pt idx="2902">
                  <c:v>936.15103585690986</c:v>
                </c:pt>
                <c:pt idx="2903">
                  <c:v>943.08885631076942</c:v>
                </c:pt>
                <c:pt idx="2904">
                  <c:v>934.61517405261748</c:v>
                </c:pt>
                <c:pt idx="2905">
                  <c:v>924.32927829043774</c:v>
                </c:pt>
                <c:pt idx="2906">
                  <c:v>924.18524168845488</c:v>
                </c:pt>
                <c:pt idx="2907">
                  <c:v>936.35016352877528</c:v>
                </c:pt>
                <c:pt idx="2908">
                  <c:v>949.35475877213378</c:v>
                </c:pt>
                <c:pt idx="2909">
                  <c:v>951.37306390054005</c:v>
                </c:pt>
                <c:pt idx="2910">
                  <c:v>955.69919531184087</c:v>
                </c:pt>
                <c:pt idx="2911">
                  <c:v>947.77187305087023</c:v>
                </c:pt>
                <c:pt idx="2912">
                  <c:v>941.14874051058166</c:v>
                </c:pt>
                <c:pt idx="2913">
                  <c:v>941.60001842344786</c:v>
                </c:pt>
                <c:pt idx="2914">
                  <c:v>952.26245027151958</c:v>
                </c:pt>
                <c:pt idx="2915">
                  <c:v>959.22819548545715</c:v>
                </c:pt>
                <c:pt idx="2916">
                  <c:v>968.01470400650805</c:v>
                </c:pt>
                <c:pt idx="2917">
                  <c:v>970.31184303554562</c:v>
                </c:pt>
                <c:pt idx="2918">
                  <c:v>967.81530053454344</c:v>
                </c:pt>
                <c:pt idx="2919">
                  <c:v>963.07843382500812</c:v>
                </c:pt>
                <c:pt idx="2920">
                  <c:v>964.24865364734046</c:v>
                </c:pt>
                <c:pt idx="2921">
                  <c:v>960.58726942594694</c:v>
                </c:pt>
                <c:pt idx="2922">
                  <c:v>959.60776537244374</c:v>
                </c:pt>
                <c:pt idx="2923">
                  <c:v>962.97300923696025</c:v>
                </c:pt>
                <c:pt idx="2924">
                  <c:v>971.01747759020884</c:v>
                </c:pt>
                <c:pt idx="2925">
                  <c:v>977.41838420029603</c:v>
                </c:pt>
                <c:pt idx="2926">
                  <c:v>971.998636444309</c:v>
                </c:pt>
                <c:pt idx="2927">
                  <c:v>958.19422091229546</c:v>
                </c:pt>
                <c:pt idx="2928">
                  <c:v>950.16112931315286</c:v>
                </c:pt>
                <c:pt idx="2929">
                  <c:v>961.48334394934</c:v>
                </c:pt>
                <c:pt idx="2930">
                  <c:v>962.5212486739199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830.58688504896327</c:v>
                </c:pt>
                <c:pt idx="2900">
                  <c:v>835.83532524849102</c:v>
                </c:pt>
                <c:pt idx="2901">
                  <c:v>827.22366002834963</c:v>
                </c:pt>
                <c:pt idx="2902">
                  <c:v>816.40703640550339</c:v>
                </c:pt>
                <c:pt idx="2903">
                  <c:v>819.98741858212304</c:v>
                </c:pt>
                <c:pt idx="2904">
                  <c:v>819.67687814188173</c:v>
                </c:pt>
                <c:pt idx="2905">
                  <c:v>813.52321220235387</c:v>
                </c:pt>
                <c:pt idx="2906">
                  <c:v>816.66606979363019</c:v>
                </c:pt>
                <c:pt idx="2907">
                  <c:v>828.04570401936724</c:v>
                </c:pt>
                <c:pt idx="2908">
                  <c:v>836.01417314274443</c:v>
                </c:pt>
                <c:pt idx="2909">
                  <c:v>836.05005686464676</c:v>
                </c:pt>
                <c:pt idx="2910">
                  <c:v>838.5171875894024</c:v>
                </c:pt>
                <c:pt idx="2911">
                  <c:v>834.36951444545036</c:v>
                </c:pt>
                <c:pt idx="2912">
                  <c:v>826.34154825633448</c:v>
                </c:pt>
                <c:pt idx="2913">
                  <c:v>825.43025866670871</c:v>
                </c:pt>
                <c:pt idx="2914">
                  <c:v>830.94650700146849</c:v>
                </c:pt>
                <c:pt idx="2915">
                  <c:v>840.28790301950255</c:v>
                </c:pt>
                <c:pt idx="2916">
                  <c:v>848.72400195812907</c:v>
                </c:pt>
                <c:pt idx="2917">
                  <c:v>857.88605070605831</c:v>
                </c:pt>
                <c:pt idx="2918">
                  <c:v>857.91772540292641</c:v>
                </c:pt>
                <c:pt idx="2919">
                  <c:v>852.13766393974663</c:v>
                </c:pt>
                <c:pt idx="2920">
                  <c:v>849.17301218805733</c:v>
                </c:pt>
                <c:pt idx="2921">
                  <c:v>844.23461305291926</c:v>
                </c:pt>
                <c:pt idx="2922">
                  <c:v>841.81856134383395</c:v>
                </c:pt>
                <c:pt idx="2923">
                  <c:v>844.04734710859736</c:v>
                </c:pt>
                <c:pt idx="2924">
                  <c:v>849.99412876677923</c:v>
                </c:pt>
                <c:pt idx="2925">
                  <c:v>859.69065235465496</c:v>
                </c:pt>
                <c:pt idx="2926">
                  <c:v>854.60707752553776</c:v>
                </c:pt>
                <c:pt idx="2927">
                  <c:v>851.05573048771396</c:v>
                </c:pt>
                <c:pt idx="2928">
                  <c:v>841.80186792251141</c:v>
                </c:pt>
                <c:pt idx="2929">
                  <c:v>844.67948559722061</c:v>
                </c:pt>
                <c:pt idx="2930">
                  <c:v>844.93766291245913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  <c:pt idx="5718">
                  <c:v>1466.6686</c:v>
                </c:pt>
                <c:pt idx="5719">
                  <c:v>1467.4888000000001</c:v>
                </c:pt>
                <c:pt idx="5720">
                  <c:v>1465.3186000000001</c:v>
                </c:pt>
                <c:pt idx="5721">
                  <c:v>1674.7073</c:v>
                </c:pt>
                <c:pt idx="5722">
                  <c:v>1456.0468000000001</c:v>
                </c:pt>
                <c:pt idx="5723">
                  <c:v>1446.2734</c:v>
                </c:pt>
                <c:pt idx="5724">
                  <c:v>1431.1525999999999</c:v>
                </c:pt>
                <c:pt idx="5725">
                  <c:v>1430.4289000000001</c:v>
                </c:pt>
                <c:pt idx="5726">
                  <c:v>1446.8025</c:v>
                </c:pt>
                <c:pt idx="5727">
                  <c:v>1464.1790000000001</c:v>
                </c:pt>
                <c:pt idx="5728">
                  <c:v>1465.2777000000001</c:v>
                </c:pt>
                <c:pt idx="5729">
                  <c:v>1472.5455999999999</c:v>
                </c:pt>
                <c:pt idx="5730">
                  <c:v>1463.4184</c:v>
                </c:pt>
                <c:pt idx="5731">
                  <c:v>1446.7935</c:v>
                </c:pt>
                <c:pt idx="5732">
                  <c:v>1449.3976</c:v>
                </c:pt>
                <c:pt idx="5733">
                  <c:v>1461.3415</c:v>
                </c:pt>
                <c:pt idx="5734">
                  <c:v>1466.8601000000001</c:v>
                </c:pt>
                <c:pt idx="5735">
                  <c:v>1476.8716999999999</c:v>
                </c:pt>
                <c:pt idx="5736">
                  <c:v>1483.1813</c:v>
                </c:pt>
                <c:pt idx="5737">
                  <c:v>1485.8603000000001</c:v>
                </c:pt>
                <c:pt idx="5738">
                  <c:v>1480.817</c:v>
                </c:pt>
                <c:pt idx="5739">
                  <c:v>1475.0844</c:v>
                </c:pt>
                <c:pt idx="5740">
                  <c:v>1473.2732000000001</c:v>
                </c:pt>
                <c:pt idx="5741">
                  <c:v>1470.5027</c:v>
                </c:pt>
                <c:pt idx="5742">
                  <c:v>1473.1401000000001</c:v>
                </c:pt>
                <c:pt idx="5743">
                  <c:v>1486.1570999999999</c:v>
                </c:pt>
                <c:pt idx="5744">
                  <c:v>1496.3035</c:v>
                </c:pt>
                <c:pt idx="5745">
                  <c:v>1485.2319</c:v>
                </c:pt>
                <c:pt idx="5746">
                  <c:v>1470.0485000000001</c:v>
                </c:pt>
                <c:pt idx="5747">
                  <c:v>1455.6514999999999</c:v>
                </c:pt>
                <c:pt idx="5748">
                  <c:v>1470.1013</c:v>
                </c:pt>
                <c:pt idx="5749">
                  <c:v>1475.4012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1508.0670638467825</c:v>
                </c:pt>
                <c:pt idx="2900">
                  <c:v>1504.1131346119412</c:v>
                </c:pt>
                <c:pt idx="2901">
                  <c:v>1508.0786598003683</c:v>
                </c:pt>
                <c:pt idx="2902">
                  <c:v>1492.1534670841397</c:v>
                </c:pt>
                <c:pt idx="2903">
                  <c:v>1504.4229419167018</c:v>
                </c:pt>
                <c:pt idx="2904">
                  <c:v>1491.1676447791192</c:v>
                </c:pt>
                <c:pt idx="2905">
                  <c:v>1475.4167654296964</c:v>
                </c:pt>
                <c:pt idx="2906">
                  <c:v>1475.1868829233063</c:v>
                </c:pt>
                <c:pt idx="2907">
                  <c:v>1496.716495601416</c:v>
                </c:pt>
                <c:pt idx="2908">
                  <c:v>1517.5037178746909</c:v>
                </c:pt>
                <c:pt idx="2909">
                  <c:v>1526.0909163492454</c:v>
                </c:pt>
                <c:pt idx="2910">
                  <c:v>1533.0304919132377</c:v>
                </c:pt>
                <c:pt idx="2911">
                  <c:v>1521.3423525745968</c:v>
                </c:pt>
                <c:pt idx="2912">
                  <c:v>1510.7111075145667</c:v>
                </c:pt>
                <c:pt idx="2913">
                  <c:v>1512.4236927027437</c:v>
                </c:pt>
                <c:pt idx="2914">
                  <c:v>1529.5498770849726</c:v>
                </c:pt>
                <c:pt idx="2915">
                  <c:v>1540.7385591682723</c:v>
                </c:pt>
                <c:pt idx="2916">
                  <c:v>1554.8516243707402</c:v>
                </c:pt>
                <c:pt idx="2917">
                  <c:v>1573.8083069172133</c:v>
                </c:pt>
                <c:pt idx="2918">
                  <c:v>1570.185963767344</c:v>
                </c:pt>
                <c:pt idx="2919">
                  <c:v>1563.3669196205512</c:v>
                </c:pt>
                <c:pt idx="2920">
                  <c:v>1565.2665363181757</c:v>
                </c:pt>
                <c:pt idx="2921">
                  <c:v>1559.322965885829</c:v>
                </c:pt>
                <c:pt idx="2922">
                  <c:v>1558.4433774781751</c:v>
                </c:pt>
                <c:pt idx="2923">
                  <c:v>1563.9086044344699</c:v>
                </c:pt>
                <c:pt idx="2924">
                  <c:v>1577.3114070891702</c:v>
                </c:pt>
                <c:pt idx="2925">
                  <c:v>1587.7089458875059</c:v>
                </c:pt>
                <c:pt idx="2926">
                  <c:v>1580.9445565040294</c:v>
                </c:pt>
                <c:pt idx="2927">
                  <c:v>1558.4918809829585</c:v>
                </c:pt>
                <c:pt idx="2928">
                  <c:v>1545.4260675457256</c:v>
                </c:pt>
                <c:pt idx="2929">
                  <c:v>1563.8415640289722</c:v>
                </c:pt>
                <c:pt idx="2930">
                  <c:v>1567.7062168899706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1348.9276778147234</c:v>
                </c:pt>
                <c:pt idx="2900">
                  <c:v>1357.4515732309276</c:v>
                </c:pt>
                <c:pt idx="2901">
                  <c:v>1343.4656143568525</c:v>
                </c:pt>
                <c:pt idx="2902">
                  <c:v>1332.6242178100269</c:v>
                </c:pt>
                <c:pt idx="2903">
                  <c:v>1338.4684899141307</c:v>
                </c:pt>
                <c:pt idx="2904">
                  <c:v>1337.9615188600599</c:v>
                </c:pt>
                <c:pt idx="2905">
                  <c:v>1328.4676533148943</c:v>
                </c:pt>
                <c:pt idx="2906">
                  <c:v>1333.5999269289182</c:v>
                </c:pt>
                <c:pt idx="2907">
                  <c:v>1354.7198140243952</c:v>
                </c:pt>
                <c:pt idx="2908">
                  <c:v>1367.7566571272814</c:v>
                </c:pt>
                <c:pt idx="2909">
                  <c:v>1371.8957217446707</c:v>
                </c:pt>
                <c:pt idx="2910">
                  <c:v>1375.9440537395799</c:v>
                </c:pt>
                <c:pt idx="2911">
                  <c:v>1369.1381370834551</c:v>
                </c:pt>
                <c:pt idx="2912">
                  <c:v>1356.660805083292</c:v>
                </c:pt>
                <c:pt idx="2913">
                  <c:v>1356.1070329704989</c:v>
                </c:pt>
                <c:pt idx="2914">
                  <c:v>1365.1697872087634</c:v>
                </c:pt>
                <c:pt idx="2915">
                  <c:v>1380.5168566663035</c:v>
                </c:pt>
                <c:pt idx="2916">
                  <c:v>1394.3765577619251</c:v>
                </c:pt>
                <c:pt idx="2917">
                  <c:v>1410.8332326315754</c:v>
                </c:pt>
                <c:pt idx="2918">
                  <c:v>1410.885247279741</c:v>
                </c:pt>
                <c:pt idx="2919">
                  <c:v>1402.1878888721408</c:v>
                </c:pt>
                <c:pt idx="2920">
                  <c:v>1397.3095857702167</c:v>
                </c:pt>
                <c:pt idx="2921">
                  <c:v>1389.1834993531531</c:v>
                </c:pt>
                <c:pt idx="2922">
                  <c:v>1386.653534348867</c:v>
                </c:pt>
                <c:pt idx="2923">
                  <c:v>1390.3248308715642</c:v>
                </c:pt>
                <c:pt idx="2924">
                  <c:v>1400.1203975422591</c:v>
                </c:pt>
                <c:pt idx="2925">
                  <c:v>1416.0925723324929</c:v>
                </c:pt>
                <c:pt idx="2926">
                  <c:v>1408.2913450777871</c:v>
                </c:pt>
                <c:pt idx="2927">
                  <c:v>1404.0224257093832</c:v>
                </c:pt>
                <c:pt idx="2928">
                  <c:v>1388.7559041879688</c:v>
                </c:pt>
                <c:pt idx="2929">
                  <c:v>1393.5033017379051</c:v>
                </c:pt>
                <c:pt idx="2930">
                  <c:v>1395.6201807135196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1658.5217987181877</c:v>
                </c:pt>
                <c:pt idx="2900">
                  <c:v>1659.4493109558266</c:v>
                </c:pt>
                <c:pt idx="2901">
                  <c:v>1657.9502062181459</c:v>
                </c:pt>
                <c:pt idx="2902">
                  <c:v>1899.4886425428749</c:v>
                </c:pt>
                <c:pt idx="2903">
                  <c:v>1652.720348311974</c:v>
                </c:pt>
                <c:pt idx="2904">
                  <c:v>1641.7647871383783</c:v>
                </c:pt>
                <c:pt idx="2905">
                  <c:v>1624.9476369211054</c:v>
                </c:pt>
                <c:pt idx="2906">
                  <c:v>1624.1260329557015</c:v>
                </c:pt>
                <c:pt idx="2907">
                  <c:v>1648.3288964638102</c:v>
                </c:pt>
                <c:pt idx="2908">
                  <c:v>1668.1258013989936</c:v>
                </c:pt>
                <c:pt idx="2909">
                  <c:v>1672.2089394386055</c:v>
                </c:pt>
                <c:pt idx="2910">
                  <c:v>1680.5032511360619</c:v>
                </c:pt>
                <c:pt idx="2911">
                  <c:v>1670.6290836602395</c:v>
                </c:pt>
                <c:pt idx="2912">
                  <c:v>1651.7808542541993</c:v>
                </c:pt>
                <c:pt idx="2913">
                  <c:v>1655.275597701165</c:v>
                </c:pt>
                <c:pt idx="2914">
                  <c:v>1668.9160506396743</c:v>
                </c:pt>
                <c:pt idx="2915">
                  <c:v>1675.2186257531769</c:v>
                </c:pt>
                <c:pt idx="2916">
                  <c:v>1686.65222023357</c:v>
                </c:pt>
                <c:pt idx="2917">
                  <c:v>1701.9227515988302</c:v>
                </c:pt>
                <c:pt idx="2918">
                  <c:v>1705.2210574658686</c:v>
                </c:pt>
                <c:pt idx="2919">
                  <c:v>1699.8879998215155</c:v>
                </c:pt>
                <c:pt idx="2920">
                  <c:v>1693.3072261255495</c:v>
                </c:pt>
                <c:pt idx="2921">
                  <c:v>1691.2280819341684</c:v>
                </c:pt>
                <c:pt idx="2922">
                  <c:v>1688.4240605782495</c:v>
                </c:pt>
                <c:pt idx="2923">
                  <c:v>1691.4523393723423</c:v>
                </c:pt>
                <c:pt idx="2924">
                  <c:v>1706.5759212883509</c:v>
                </c:pt>
                <c:pt idx="2925">
                  <c:v>1718.2272543622464</c:v>
                </c:pt>
                <c:pt idx="2926">
                  <c:v>1706.5839091684413</c:v>
                </c:pt>
                <c:pt idx="2927">
                  <c:v>1689.144622451244</c:v>
                </c:pt>
                <c:pt idx="2928">
                  <c:v>1672.6019982278874</c:v>
                </c:pt>
                <c:pt idx="2929">
                  <c:v>1689.2053119769896</c:v>
                </c:pt>
                <c:pt idx="2930">
                  <c:v>1696.4364551973381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56</v>
      </c>
      <c r="C12" s="13"/>
      <c r="D12" s="149">
        <v>1184.029</v>
      </c>
      <c r="E12" s="14"/>
      <c r="F12" s="153">
        <v>1470.1010000000001</v>
      </c>
      <c r="G12" s="153">
        <v>1611.434</v>
      </c>
      <c r="H12" s="153">
        <v>1793.394</v>
      </c>
      <c r="I12" s="153">
        <v>1828.86</v>
      </c>
      <c r="J12" s="153">
        <v>1394.4639999999999</v>
      </c>
      <c r="K12" s="149">
        <v>1074.32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57</v>
      </c>
      <c r="C14" s="16"/>
      <c r="D14" s="150">
        <v>1184.3910000000001</v>
      </c>
      <c r="E14" s="17"/>
      <c r="F14" s="154">
        <v>1475.4010000000001</v>
      </c>
      <c r="G14" s="154">
        <v>1621.694</v>
      </c>
      <c r="H14" s="154">
        <v>1800.777</v>
      </c>
      <c r="I14" s="154">
        <v>1841.191</v>
      </c>
      <c r="J14" s="154">
        <v>1395.9690000000001</v>
      </c>
      <c r="K14" s="150">
        <v>1078.5909999999999</v>
      </c>
    </row>
    <row r="15" spans="1:11" s="32" customFormat="1" ht="9.9499999999999993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3.0573575478309899E-4</v>
      </c>
      <c r="E16" s="21"/>
      <c r="F16" s="155">
        <v>3.6051944730328702E-3</v>
      </c>
      <c r="G16" s="155">
        <v>6.3669998274828998E-3</v>
      </c>
      <c r="H16" s="155">
        <v>4.11677523176723E-3</v>
      </c>
      <c r="I16" s="155">
        <v>6.7424515818597097E-3</v>
      </c>
      <c r="J16" s="155">
        <v>1.07926773297851E-3</v>
      </c>
      <c r="K16" s="151">
        <v>3.9755380147441502E-3</v>
      </c>
    </row>
    <row r="17" spans="1:11" s="8" customFormat="1" ht="14.25">
      <c r="A17" s="145" t="s">
        <v>58</v>
      </c>
      <c r="B17" s="121"/>
      <c r="C17" s="22"/>
      <c r="D17" s="151">
        <v>8.3658445536691606E-2</v>
      </c>
      <c r="E17" s="21"/>
      <c r="F17" s="155">
        <v>5.2893707333713E-2</v>
      </c>
      <c r="G17" s="155">
        <v>-2.72977828161504E-2</v>
      </c>
      <c r="H17" s="155">
        <v>6.2391520582033802E-2</v>
      </c>
      <c r="I17" s="155">
        <v>-3.39717063347778E-2</v>
      </c>
      <c r="J17" s="155">
        <v>6.6742420305847094E-2</v>
      </c>
      <c r="K17" s="151">
        <v>4.3989027667004701E-2</v>
      </c>
    </row>
    <row r="18" spans="1:11" s="32" customFormat="1" ht="9.9499999999999993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47</v>
      </c>
      <c r="B19" s="24"/>
      <c r="C19" s="25"/>
      <c r="D19" s="152">
        <v>0</v>
      </c>
      <c r="E19" s="26"/>
      <c r="F19" s="155">
        <v>5.2706999999999993E-4</v>
      </c>
      <c r="G19" s="155">
        <v>1.938919E-4</v>
      </c>
      <c r="H19" s="155">
        <v>5.8971510000000002E-4</v>
      </c>
      <c r="I19" s="155">
        <v>1.8120890000000001E-4</v>
      </c>
      <c r="J19" s="155">
        <v>9.1169509999999994E-4</v>
      </c>
      <c r="K19" s="151">
        <v>1.424504E-3</v>
      </c>
    </row>
    <row r="20" spans="1:11" s="32" customFormat="1" ht="9.9499999999999993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2949.8530000000001</v>
      </c>
      <c r="E22" s="29"/>
      <c r="F22" s="153">
        <v>3031.319</v>
      </c>
      <c r="G22" s="153">
        <v>3005.2040000000002</v>
      </c>
      <c r="H22" s="153">
        <v>3922.2710000000002</v>
      </c>
      <c r="I22" s="153">
        <v>3476.6390000000001</v>
      </c>
      <c r="J22" s="153">
        <v>3109.634</v>
      </c>
      <c r="K22" s="149">
        <v>2255.69</v>
      </c>
    </row>
    <row r="23" spans="1:11" s="32" customFormat="1" ht="15.75" customHeight="1">
      <c r="A23" s="145" t="s">
        <v>58</v>
      </c>
      <c r="B23" s="121"/>
      <c r="C23" s="22"/>
      <c r="D23" s="151">
        <v>0.11583935349207</v>
      </c>
      <c r="E23" s="31"/>
      <c r="F23" s="155">
        <v>7.3038971888346196E-2</v>
      </c>
      <c r="G23" s="155">
        <v>-2.7297897228780101E-2</v>
      </c>
      <c r="H23" s="155">
        <v>8.9498537528436894E-2</v>
      </c>
      <c r="I23" s="155">
        <v>-3.3971232305000001E-2</v>
      </c>
      <c r="J23" s="155">
        <v>9.7033638798497607E-2</v>
      </c>
      <c r="K23" s="151">
        <v>7.0590362698087702E-2</v>
      </c>
    </row>
    <row r="24" spans="1:11" s="32" customFormat="1" ht="9.9499999999999993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3453.1869999999999</v>
      </c>
      <c r="E25" s="29"/>
      <c r="F25" s="153">
        <v>3695.348</v>
      </c>
      <c r="G25" s="153">
        <v>3320.04</v>
      </c>
      <c r="H25" s="153">
        <v>5023.634</v>
      </c>
      <c r="I25" s="153">
        <v>3904.855</v>
      </c>
      <c r="J25" s="153">
        <v>3771.9189999999999</v>
      </c>
      <c r="K25" s="149">
        <v>2620.5079999999998</v>
      </c>
    </row>
    <row r="26" spans="1:11" s="32" customFormat="1" ht="15.75" customHeight="1">
      <c r="A26" s="145" t="s">
        <v>58</v>
      </c>
      <c r="B26" s="121"/>
      <c r="C26" s="22"/>
      <c r="D26" s="151">
        <v>0.125244718511799</v>
      </c>
      <c r="E26" s="31"/>
      <c r="F26" s="155">
        <v>9.0948489643607702E-2</v>
      </c>
      <c r="G26" s="155">
        <v>-2.7298024677034599E-2</v>
      </c>
      <c r="H26" s="155">
        <v>0.111399846374944</v>
      </c>
      <c r="I26" s="155">
        <v>-3.3971331756458598E-2</v>
      </c>
      <c r="J26" s="155">
        <v>0.10907805172084301</v>
      </c>
      <c r="K26" s="151">
        <v>8.2047034320668094E-2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RowHeight="12.75"/>
  <cols>
    <col min="1" max="2" width="18.7109375" style="65" customWidth="1"/>
    <col min="3" max="3" width="1.7109375" style="65" customWidth="1"/>
    <col min="4" max="10" width="12" style="65" customWidth="1"/>
    <col min="11" max="12" width="11.5703125" style="65" customWidth="1"/>
    <col min="13" max="13" width="12" style="65" customWidth="1"/>
    <col min="14" max="14" width="12" style="65" bestFit="1" customWidth="1"/>
    <col min="15" max="16" width="11.5703125" style="65" customWidth="1"/>
    <col min="17" max="16384" width="11.42578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1825.7619999999999</v>
      </c>
      <c r="E12" s="153">
        <v>939.71109999999999</v>
      </c>
      <c r="F12" s="153">
        <v>1072.7393</v>
      </c>
      <c r="G12" s="153">
        <v>107.90393</v>
      </c>
      <c r="H12" s="153">
        <v>414.60289999999998</v>
      </c>
      <c r="I12" s="153">
        <v>1690.6369999999999</v>
      </c>
      <c r="J12" s="153">
        <v>835.77809999999999</v>
      </c>
      <c r="K12" s="153">
        <v>858.36509999999998</v>
      </c>
      <c r="L12" s="153">
        <v>1111.5989999999999</v>
      </c>
      <c r="M12" s="153">
        <v>5648.9740000000002</v>
      </c>
      <c r="N12" s="153">
        <v>6428.3410000000003</v>
      </c>
      <c r="O12" s="153">
        <v>4847.2169999999996</v>
      </c>
      <c r="P12" s="153">
        <v>3127.6669999999999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5.95" customHeight="1">
      <c r="A14" s="15" t="s">
        <v>1</v>
      </c>
      <c r="B14" s="144" t="s">
        <v>57</v>
      </c>
      <c r="C14" s="17"/>
      <c r="D14" s="154">
        <v>1846.806</v>
      </c>
      <c r="E14" s="154">
        <v>940.46339999999998</v>
      </c>
      <c r="F14" s="154">
        <v>1073.1658</v>
      </c>
      <c r="G14" s="154">
        <v>106.31019000000001</v>
      </c>
      <c r="H14" s="154">
        <v>420.84500000000003</v>
      </c>
      <c r="I14" s="154">
        <v>1683.829</v>
      </c>
      <c r="J14" s="154">
        <v>815.61239999999998</v>
      </c>
      <c r="K14" s="154">
        <v>862.57259999999997</v>
      </c>
      <c r="L14" s="154">
        <v>1117.704</v>
      </c>
      <c r="M14" s="154">
        <v>5706.97</v>
      </c>
      <c r="N14" s="154">
        <v>6490.4269999999997</v>
      </c>
      <c r="O14" s="154">
        <v>4899.2049999999999</v>
      </c>
      <c r="P14" s="154">
        <v>3162.3890000000001</v>
      </c>
      <c r="Q14" s="158">
        <v>0</v>
      </c>
    </row>
    <row r="15" spans="1:18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25">
      <c r="A16" s="18" t="s">
        <v>2</v>
      </c>
      <c r="B16" s="19"/>
      <c r="C16" s="21"/>
      <c r="D16" s="155">
        <v>1.1526146343280299E-2</v>
      </c>
      <c r="E16" s="155">
        <v>8.0056519498383804E-4</v>
      </c>
      <c r="F16" s="155">
        <v>3.9758028814640401E-4</v>
      </c>
      <c r="G16" s="155">
        <v>-1.4769990305264999E-2</v>
      </c>
      <c r="H16" s="155">
        <v>1.5055611043724101E-2</v>
      </c>
      <c r="I16" s="155">
        <v>-4.0268845411521896E-3</v>
      </c>
      <c r="J16" s="155">
        <v>-2.41280550423612E-2</v>
      </c>
      <c r="K16" s="155">
        <v>4.9017603348504597E-3</v>
      </c>
      <c r="L16" s="155">
        <v>5.4920884239730797E-3</v>
      </c>
      <c r="M16" s="155">
        <v>1.02666431107667E-2</v>
      </c>
      <c r="N16" s="155">
        <v>9.6581684139032103E-3</v>
      </c>
      <c r="O16" s="155">
        <v>1.0725329606659E-2</v>
      </c>
      <c r="P16" s="155">
        <v>1.11015654799569E-2</v>
      </c>
      <c r="Q16" s="159">
        <v>0</v>
      </c>
    </row>
    <row r="17" spans="1:17" s="8" customFormat="1" ht="14.25">
      <c r="A17" s="145" t="s">
        <v>58</v>
      </c>
      <c r="B17" s="121"/>
      <c r="C17" s="21"/>
      <c r="D17" s="155">
        <v>-1.8767055163091999E-2</v>
      </c>
      <c r="E17" s="155">
        <v>0.115001497396806</v>
      </c>
      <c r="F17" s="155">
        <v>9.8619157961224599E-2</v>
      </c>
      <c r="G17" s="155">
        <v>8.2843876417289602E-2</v>
      </c>
      <c r="H17" s="155">
        <v>0.16586863439520899</v>
      </c>
      <c r="I17" s="155">
        <v>0.110157389361977</v>
      </c>
      <c r="J17" s="155">
        <v>-2.9177555916665699E-2</v>
      </c>
      <c r="K17" s="155">
        <v>3.8793785537305697E-2</v>
      </c>
      <c r="L17" s="155">
        <v>7.1774188908514405E-2</v>
      </c>
      <c r="M17" s="155">
        <v>-4.8886840104487801E-2</v>
      </c>
      <c r="N17" s="155">
        <v>-8.9420335624036396E-2</v>
      </c>
      <c r="O17" s="155">
        <v>0.21822799628902301</v>
      </c>
      <c r="P17" s="155">
        <v>0.14537812386816401</v>
      </c>
      <c r="Q17" s="159">
        <v>0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">
      <c r="A19" s="23" t="s">
        <v>47</v>
      </c>
      <c r="B19" s="24"/>
      <c r="C19" s="26"/>
      <c r="D19" s="156">
        <v>0</v>
      </c>
      <c r="E19" s="156">
        <v>0</v>
      </c>
      <c r="F19" s="155">
        <v>2.4360419999999998E-3</v>
      </c>
      <c r="G19" s="155">
        <v>5.8381570000000001E-3</v>
      </c>
      <c r="H19" s="156">
        <v>0</v>
      </c>
      <c r="I19" s="156">
        <v>0</v>
      </c>
      <c r="J19" s="156">
        <v>0</v>
      </c>
      <c r="K19" s="155">
        <v>3.6803130000000005E-4</v>
      </c>
      <c r="L19" s="155">
        <v>3.6803130000000005E-4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3518.6970000000001</v>
      </c>
      <c r="E22" s="153">
        <v>1427.4449999999999</v>
      </c>
      <c r="F22" s="153">
        <v>2955.0120000000002</v>
      </c>
      <c r="G22" s="153">
        <v>159.99160000000001</v>
      </c>
      <c r="H22" s="153">
        <v>1113.5373</v>
      </c>
      <c r="I22" s="153">
        <v>4167.5209999999997</v>
      </c>
      <c r="J22" s="153">
        <v>2570.1680000000001</v>
      </c>
      <c r="K22" s="153">
        <v>1584.6949999999999</v>
      </c>
      <c r="L22" s="153">
        <v>2046.4849999999999</v>
      </c>
      <c r="M22" s="153">
        <v>11309.63</v>
      </c>
      <c r="N22" s="153">
        <v>10897.8</v>
      </c>
      <c r="O22" s="153">
        <v>10941.606</v>
      </c>
      <c r="P22" s="153">
        <v>6432.2120000000004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1.0913287543838E-2</v>
      </c>
      <c r="E23" s="155">
        <v>0.12162673966885</v>
      </c>
      <c r="F23" s="155">
        <v>0.136217943788393</v>
      </c>
      <c r="G23" s="155">
        <v>0.107308690268807</v>
      </c>
      <c r="H23" s="155">
        <v>0.16586871637704301</v>
      </c>
      <c r="I23" s="155">
        <v>0.14776691264236499</v>
      </c>
      <c r="J23" s="155">
        <v>-4.1331584545311103E-3</v>
      </c>
      <c r="K23" s="155">
        <v>3.9607825128581901E-2</v>
      </c>
      <c r="L23" s="155">
        <v>7.1774036011662101E-2</v>
      </c>
      <c r="M23" s="155">
        <v>-3.0525307889004899E-2</v>
      </c>
      <c r="N23" s="155">
        <v>-8.9421030599123194E-2</v>
      </c>
      <c r="O23" s="155">
        <v>0.24021923494919001</v>
      </c>
      <c r="P23" s="155">
        <v>0.145378092303178</v>
      </c>
      <c r="Q23" s="162">
        <v>0</v>
      </c>
    </row>
    <row r="24" spans="1:17" s="32" customFormat="1" ht="9.9499999999999993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3977.7</v>
      </c>
      <c r="E25" s="153">
        <v>1663.0740000000001</v>
      </c>
      <c r="F25" s="153">
        <v>3777.3319999999999</v>
      </c>
      <c r="G25" s="153">
        <v>170.89179999999999</v>
      </c>
      <c r="H25" s="153">
        <v>1529.433</v>
      </c>
      <c r="I25" s="153">
        <v>5360.5649999999996</v>
      </c>
      <c r="J25" s="153">
        <v>3275.788</v>
      </c>
      <c r="K25" s="153">
        <v>1710.7739999999999</v>
      </c>
      <c r="L25" s="153">
        <v>2186.2869999999998</v>
      </c>
      <c r="M25" s="153">
        <v>17624.740000000002</v>
      </c>
      <c r="N25" s="153">
        <v>11965.04</v>
      </c>
      <c r="O25" s="153">
        <v>12640.34</v>
      </c>
      <c r="P25" s="153">
        <v>6889.4449999999997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2.1545500726024801E-2</v>
      </c>
      <c r="E26" s="155">
        <v>0.139093341223755</v>
      </c>
      <c r="F26" s="155">
        <v>0.15671657330862299</v>
      </c>
      <c r="G26" s="155">
        <v>0.113084812795423</v>
      </c>
      <c r="H26" s="155">
        <v>0.16586855104281001</v>
      </c>
      <c r="I26" s="155">
        <v>0.16095307666702099</v>
      </c>
      <c r="J26" s="155">
        <v>4.34120635923727E-2</v>
      </c>
      <c r="K26" s="155">
        <v>4.2094356414112501E-2</v>
      </c>
      <c r="L26" s="155">
        <v>7.1773935389241497E-2</v>
      </c>
      <c r="M26" s="155">
        <v>8.9862644172669093E-3</v>
      </c>
      <c r="N26" s="155">
        <v>-8.9419955220768302E-2</v>
      </c>
      <c r="O26" s="155">
        <v>0.25848659110640299</v>
      </c>
      <c r="P26" s="155">
        <v>0.14537796111951501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8"/>
  <sheetViews>
    <sheetView showGridLines="0" zoomScaleNormal="100" workbookViewId="0">
      <pane ySplit="3" topLeftCell="A4" activePane="bottomLeft" state="frozen"/>
      <selection sqref="A1:IV65536"/>
      <selection pane="bottomLeft" activeCell="C122" sqref="C122:F138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00000000000001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>
      <c r="F6" s="48"/>
      <c r="G6" s="100"/>
    </row>
    <row r="7" spans="1:7">
      <c r="A7" s="166" t="s">
        <v>60</v>
      </c>
      <c r="B7" s="167">
        <v>2530.7220000000002</v>
      </c>
      <c r="C7" s="172">
        <v>0.49856717605799999</v>
      </c>
      <c r="D7" s="172">
        <v>1.8611220607E-2</v>
      </c>
      <c r="E7" s="172">
        <v>1.2057468066000001E-2</v>
      </c>
      <c r="F7" s="172">
        <v>9.0332454150000002E-3</v>
      </c>
      <c r="G7" s="168" t="s">
        <v>62</v>
      </c>
    </row>
    <row r="8" spans="1:7">
      <c r="A8" s="169" t="s">
        <v>61</v>
      </c>
      <c r="B8" s="170">
        <v>2545.2640000000001</v>
      </c>
      <c r="C8" s="173">
        <v>0.50143203591800001</v>
      </c>
      <c r="D8" s="173">
        <v>1.8718164147000001E-2</v>
      </c>
      <c r="E8" s="173">
        <v>1.2126752523E-2</v>
      </c>
      <c r="F8" s="173">
        <v>9.0851521259999995E-3</v>
      </c>
      <c r="G8" s="171" t="s">
        <v>63</v>
      </c>
    </row>
    <row r="9" spans="1:7">
      <c r="A9" s="175" t="s">
        <v>267</v>
      </c>
      <c r="B9" s="176">
        <v>5075.99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325.18209999999999</v>
      </c>
      <c r="C11" s="172">
        <v>1.3670546087E-2</v>
      </c>
      <c r="D11" s="172">
        <v>2.3914265579999998E-3</v>
      </c>
      <c r="E11" s="172">
        <v>1.5493099539999999E-3</v>
      </c>
      <c r="F11" s="172">
        <v>1.1607160780000001E-3</v>
      </c>
      <c r="G11" s="168" t="s">
        <v>78</v>
      </c>
    </row>
    <row r="12" spans="1:7">
      <c r="A12" s="148" t="s">
        <v>65</v>
      </c>
      <c r="B12" s="179">
        <v>397.13470000000001</v>
      </c>
      <c r="C12" s="181">
        <v>1.6695409184999999E-2</v>
      </c>
      <c r="D12" s="181">
        <v>2.9205742519999999E-3</v>
      </c>
      <c r="E12" s="181">
        <v>1.8921236559999999E-3</v>
      </c>
      <c r="F12" s="181">
        <v>1.4175461419999999E-3</v>
      </c>
      <c r="G12" s="180" t="s">
        <v>79</v>
      </c>
    </row>
    <row r="13" spans="1:7">
      <c r="A13" s="148" t="s">
        <v>66</v>
      </c>
      <c r="B13" s="179">
        <v>432.27300000000002</v>
      </c>
      <c r="C13" s="181">
        <v>1.8172611495000001E-2</v>
      </c>
      <c r="D13" s="181">
        <v>3.178985351E-3</v>
      </c>
      <c r="E13" s="181">
        <v>2.059537908E-3</v>
      </c>
      <c r="F13" s="181">
        <v>1.5429699880000001E-3</v>
      </c>
      <c r="G13" s="180" t="s">
        <v>80</v>
      </c>
    </row>
    <row r="14" spans="1:7">
      <c r="A14" s="148" t="s">
        <v>67</v>
      </c>
      <c r="B14" s="179">
        <v>453.48309999999998</v>
      </c>
      <c r="C14" s="181">
        <v>1.9064276963999999E-2</v>
      </c>
      <c r="D14" s="181">
        <v>3.3349668649999996E-3</v>
      </c>
      <c r="E14" s="181">
        <v>2.1605921140000002E-3</v>
      </c>
      <c r="F14" s="181">
        <v>1.618678043E-3</v>
      </c>
      <c r="G14" s="180" t="s">
        <v>81</v>
      </c>
    </row>
    <row r="15" spans="1:7">
      <c r="A15" s="148" t="s">
        <v>68</v>
      </c>
      <c r="B15" s="179">
        <v>490.21269999999998</v>
      </c>
      <c r="C15" s="181">
        <v>2.0608376992000001E-2</v>
      </c>
      <c r="D15" s="181">
        <v>3.6050805679999996E-3</v>
      </c>
      <c r="E15" s="181">
        <v>2.3355880159999999E-3</v>
      </c>
      <c r="F15" s="181">
        <v>1.7497819300000001E-3</v>
      </c>
      <c r="G15" s="180" t="s">
        <v>82</v>
      </c>
    </row>
    <row r="16" spans="1:7">
      <c r="A16" s="148" t="s">
        <v>69</v>
      </c>
      <c r="B16" s="179">
        <v>599.64620000000002</v>
      </c>
      <c r="C16" s="181">
        <v>2.5208924516E-2</v>
      </c>
      <c r="D16" s="181">
        <v>4.4098671109999996E-3</v>
      </c>
      <c r="E16" s="181">
        <v>2.856977142E-3</v>
      </c>
      <c r="F16" s="181">
        <v>2.1403975969999998E-3</v>
      </c>
      <c r="G16" s="180" t="s">
        <v>83</v>
      </c>
    </row>
    <row r="17" spans="1:7">
      <c r="A17" s="148" t="s">
        <v>70</v>
      </c>
      <c r="B17" s="179">
        <v>898.6182</v>
      </c>
      <c r="C17" s="181">
        <v>3.7777606815999995E-2</v>
      </c>
      <c r="D17" s="181">
        <v>6.6085415789999997E-3</v>
      </c>
      <c r="E17" s="181">
        <v>4.2814107000000001E-3</v>
      </c>
      <c r="F17" s="181">
        <v>3.20755845E-3</v>
      </c>
      <c r="G17" s="180" t="s">
        <v>84</v>
      </c>
    </row>
    <row r="18" spans="1:7">
      <c r="A18" s="148" t="s">
        <v>71</v>
      </c>
      <c r="B18" s="179">
        <v>1454.5522000000001</v>
      </c>
      <c r="C18" s="181">
        <v>6.1148885149999999E-2</v>
      </c>
      <c r="D18" s="181">
        <v>1.0696944143999999E-2</v>
      </c>
      <c r="E18" s="181">
        <v>6.9301237760000002E-3</v>
      </c>
      <c r="F18" s="181">
        <v>5.1919282290000006E-3</v>
      </c>
      <c r="G18" s="180" t="s">
        <v>85</v>
      </c>
    </row>
    <row r="19" spans="1:7">
      <c r="A19" s="148" t="s">
        <v>72</v>
      </c>
      <c r="B19" s="179">
        <v>1491.9631999999999</v>
      </c>
      <c r="C19" s="181">
        <v>6.2721631004000009E-2</v>
      </c>
      <c r="D19" s="181">
        <v>1.0972068939999999E-2</v>
      </c>
      <c r="E19" s="181">
        <v>7.1083661659999998E-3</v>
      </c>
      <c r="F19" s="181">
        <v>5.3254643280000007E-3</v>
      </c>
      <c r="G19" s="180" t="s">
        <v>86</v>
      </c>
    </row>
    <row r="20" spans="1:7">
      <c r="A20" s="148" t="s">
        <v>73</v>
      </c>
      <c r="B20" s="179">
        <v>2256.9915000000001</v>
      </c>
      <c r="C20" s="181">
        <v>9.4883163367000006E-2</v>
      </c>
      <c r="D20" s="181">
        <v>1.6598175032E-2</v>
      </c>
      <c r="E20" s="181">
        <v>1.075329607E-2</v>
      </c>
      <c r="F20" s="181">
        <v>8.056182432999999E-3</v>
      </c>
      <c r="G20" s="180" t="s">
        <v>87</v>
      </c>
    </row>
    <row r="21" spans="1:7">
      <c r="A21" s="148" t="s">
        <v>74</v>
      </c>
      <c r="B21" s="179">
        <v>2912.4558000000002</v>
      </c>
      <c r="C21" s="181">
        <v>0.122438662029</v>
      </c>
      <c r="D21" s="181">
        <v>2.1418534869E-2</v>
      </c>
      <c r="E21" s="181">
        <v>1.3876215088999999E-2</v>
      </c>
      <c r="F21" s="181">
        <v>1.0395819059E-2</v>
      </c>
      <c r="G21" s="180" t="s">
        <v>88</v>
      </c>
    </row>
    <row r="22" spans="1:7">
      <c r="A22" s="148" t="s">
        <v>75</v>
      </c>
      <c r="B22" s="179">
        <v>3102.6453000000001</v>
      </c>
      <c r="C22" s="181">
        <v>0.13043416462599999</v>
      </c>
      <c r="D22" s="181">
        <v>2.2817210323000003E-2</v>
      </c>
      <c r="E22" s="181">
        <v>1.4782361170000001E-2</v>
      </c>
      <c r="F22" s="181">
        <v>1.1074687946999999E-2</v>
      </c>
      <c r="G22" s="180" t="s">
        <v>89</v>
      </c>
    </row>
    <row r="23" spans="1:7">
      <c r="A23" s="148" t="s">
        <v>76</v>
      </c>
      <c r="B23" s="179">
        <v>4151.3104999999996</v>
      </c>
      <c r="C23" s="181">
        <v>0.17451969684400001</v>
      </c>
      <c r="D23" s="181">
        <v>3.0529214795000002E-2</v>
      </c>
      <c r="E23" s="181">
        <v>1.9778661498000002E-2</v>
      </c>
      <c r="F23" s="181">
        <v>1.4817829276E-2</v>
      </c>
      <c r="G23" s="180" t="s">
        <v>90</v>
      </c>
    </row>
    <row r="24" spans="1:7">
      <c r="A24" s="169" t="s">
        <v>77</v>
      </c>
      <c r="B24" s="170">
        <v>4820.5888000000004</v>
      </c>
      <c r="C24" s="173">
        <v>0.20265593141800001</v>
      </c>
      <c r="D24" s="173">
        <v>3.5451164376000002E-2</v>
      </c>
      <c r="E24" s="173">
        <v>2.2967396463999999E-2</v>
      </c>
      <c r="F24" s="173">
        <v>1.7206774065E-2</v>
      </c>
      <c r="G24" s="171" t="s">
        <v>91</v>
      </c>
    </row>
    <row r="25" spans="1:7">
      <c r="A25" s="175" t="s">
        <v>268</v>
      </c>
      <c r="B25" s="176">
        <v>23787.06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353.04719999999998</v>
      </c>
      <c r="C27" s="172">
        <v>1.3354475723000001E-2</v>
      </c>
      <c r="D27" s="182"/>
      <c r="E27" s="172">
        <v>1.682071496E-3</v>
      </c>
      <c r="F27" s="172">
        <v>1.260178716E-3</v>
      </c>
      <c r="G27" s="168" t="s">
        <v>99</v>
      </c>
    </row>
    <row r="28" spans="1:7">
      <c r="A28" s="148" t="s">
        <v>93</v>
      </c>
      <c r="B28" s="179">
        <v>1386.3008</v>
      </c>
      <c r="C28" s="181">
        <v>5.2438655167999997E-2</v>
      </c>
      <c r="D28" s="164"/>
      <c r="E28" s="181">
        <v>6.6049442119999998E-3</v>
      </c>
      <c r="F28" s="181">
        <v>4.948309354E-3</v>
      </c>
      <c r="G28" s="180" t="s">
        <v>100</v>
      </c>
    </row>
    <row r="29" spans="1:7">
      <c r="A29" s="148" t="s">
        <v>94</v>
      </c>
      <c r="B29" s="179">
        <v>1701.7655999999999</v>
      </c>
      <c r="C29" s="181">
        <v>6.4371527070999995E-2</v>
      </c>
      <c r="D29" s="164"/>
      <c r="E29" s="181">
        <v>8.1079566930000006E-3</v>
      </c>
      <c r="F29" s="181">
        <v>6.0743401700000003E-3</v>
      </c>
      <c r="G29" s="180" t="s">
        <v>101</v>
      </c>
    </row>
    <row r="30" spans="1:7">
      <c r="A30" s="148" t="s">
        <v>95</v>
      </c>
      <c r="B30" s="179">
        <v>2502.4369000000002</v>
      </c>
      <c r="C30" s="181">
        <v>9.4657974430999992E-2</v>
      </c>
      <c r="D30" s="164"/>
      <c r="E30" s="181">
        <v>1.192270546E-2</v>
      </c>
      <c r="F30" s="181">
        <v>8.9322836139999993E-3</v>
      </c>
      <c r="G30" s="180" t="s">
        <v>102</v>
      </c>
    </row>
    <row r="31" spans="1:7">
      <c r="A31" s="148" t="s">
        <v>96</v>
      </c>
      <c r="B31" s="179">
        <v>3289.6212</v>
      </c>
      <c r="C31" s="181">
        <v>0.12443425823699999</v>
      </c>
      <c r="D31" s="164"/>
      <c r="E31" s="181">
        <v>1.5673196253E-2</v>
      </c>
      <c r="F31" s="181">
        <v>1.1742086101000001E-2</v>
      </c>
      <c r="G31" s="180" t="s">
        <v>103</v>
      </c>
    </row>
    <row r="32" spans="1:7">
      <c r="A32" s="148" t="s">
        <v>97</v>
      </c>
      <c r="B32" s="179">
        <v>7108.0108</v>
      </c>
      <c r="C32" s="181">
        <v>0.26886987822199998</v>
      </c>
      <c r="D32" s="164"/>
      <c r="E32" s="181">
        <v>3.3865676763999999E-2</v>
      </c>
      <c r="F32" s="181">
        <v>2.5371576162E-2</v>
      </c>
      <c r="G32" s="180" t="s">
        <v>104</v>
      </c>
    </row>
    <row r="33" spans="1:7">
      <c r="A33" s="169" t="s">
        <v>98</v>
      </c>
      <c r="B33" s="170">
        <v>10095.433499999999</v>
      </c>
      <c r="C33" s="173">
        <v>0.38187307984199997</v>
      </c>
      <c r="D33" s="183"/>
      <c r="E33" s="173">
        <v>4.8099067000000002E-2</v>
      </c>
      <c r="F33" s="173">
        <v>3.6034984631000001E-2</v>
      </c>
      <c r="G33" s="171" t="s">
        <v>105</v>
      </c>
    </row>
    <row r="34" spans="1:7">
      <c r="A34" s="175" t="s">
        <v>269</v>
      </c>
      <c r="B34" s="176">
        <v>26436.62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531.9855</v>
      </c>
      <c r="C36" s="172">
        <v>1.6297611691E-2</v>
      </c>
      <c r="D36" s="172">
        <v>3.912282542E-3</v>
      </c>
      <c r="E36" s="172">
        <v>2.5346119319999997E-3</v>
      </c>
      <c r="F36" s="172">
        <v>1.8988871869999998E-3</v>
      </c>
      <c r="G36" s="168" t="s">
        <v>110</v>
      </c>
    </row>
    <row r="37" spans="1:7">
      <c r="A37" s="148" t="s">
        <v>107</v>
      </c>
      <c r="B37" s="179">
        <v>2620.1007</v>
      </c>
      <c r="C37" s="181">
        <v>8.0267946778999996E-2</v>
      </c>
      <c r="D37" s="181">
        <v>1.9268521845000001E-2</v>
      </c>
      <c r="E37" s="181">
        <v>1.2483307340000001E-2</v>
      </c>
      <c r="F37" s="181">
        <v>9.3522767949999995E-3</v>
      </c>
      <c r="G37" s="180" t="s">
        <v>111</v>
      </c>
    </row>
    <row r="38" spans="1:7">
      <c r="A38" s="148" t="s">
        <v>108</v>
      </c>
      <c r="B38" s="179">
        <v>5421.3915999999999</v>
      </c>
      <c r="C38" s="181">
        <v>0.16608673568000001</v>
      </c>
      <c r="D38" s="181">
        <v>3.9869537255999996E-2</v>
      </c>
      <c r="E38" s="181">
        <v>2.5829884155E-2</v>
      </c>
      <c r="F38" s="181">
        <v>1.9351300068999999E-2</v>
      </c>
      <c r="G38" s="180" t="s">
        <v>112</v>
      </c>
    </row>
    <row r="39" spans="1:7">
      <c r="A39" s="169" t="s">
        <v>109</v>
      </c>
      <c r="B39" s="170">
        <v>24068.448100000001</v>
      </c>
      <c r="C39" s="173">
        <v>0.73734758024399993</v>
      </c>
      <c r="D39" s="173">
        <v>0.17700213506499998</v>
      </c>
      <c r="E39" s="173">
        <v>0.11467262874299999</v>
      </c>
      <c r="F39" s="173">
        <v>8.5910739481000004E-2</v>
      </c>
      <c r="G39" s="171" t="s">
        <v>113</v>
      </c>
    </row>
    <row r="40" spans="1:7">
      <c r="A40" s="175" t="s">
        <v>270</v>
      </c>
      <c r="B40" s="176">
        <v>32641.93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6.0205991937999997E-2</v>
      </c>
      <c r="D42" s="172">
        <v>5.0777737180000004E-3</v>
      </c>
      <c r="E42" s="172">
        <v>3.2896872129999999E-3</v>
      </c>
      <c r="F42" s="172">
        <v>2.4645764580000003E-3</v>
      </c>
      <c r="G42" s="168" t="s">
        <v>118</v>
      </c>
    </row>
    <row r="43" spans="1:7">
      <c r="A43" s="148" t="s">
        <v>115</v>
      </c>
      <c r="B43" s="179">
        <v>995.92539999999997</v>
      </c>
      <c r="C43" s="181">
        <v>8.6840756478000006E-2</v>
      </c>
      <c r="D43" s="181">
        <v>7.3241499170000005E-3</v>
      </c>
      <c r="E43" s="181">
        <v>4.7450248219999998E-3</v>
      </c>
      <c r="F43" s="181">
        <v>3.5548900879999999E-3</v>
      </c>
      <c r="G43" s="180" t="s">
        <v>119</v>
      </c>
    </row>
    <row r="44" spans="1:7">
      <c r="A44" s="148" t="s">
        <v>116</v>
      </c>
      <c r="B44" s="179">
        <v>3682.5133000000001</v>
      </c>
      <c r="C44" s="181">
        <v>0.32110059720599998</v>
      </c>
      <c r="D44" s="181">
        <v>2.7081626277E-2</v>
      </c>
      <c r="E44" s="181">
        <v>1.7545106304E-2</v>
      </c>
      <c r="F44" s="181">
        <v>1.3144488562000001E-2</v>
      </c>
      <c r="G44" s="180" t="s">
        <v>120</v>
      </c>
    </row>
    <row r="45" spans="1:7">
      <c r="A45" s="169" t="s">
        <v>117</v>
      </c>
      <c r="B45" s="170">
        <v>6099.5033999999996</v>
      </c>
      <c r="C45" s="173">
        <v>0.53185257590200008</v>
      </c>
      <c r="D45" s="173">
        <v>4.4856449413000002E-2</v>
      </c>
      <c r="E45" s="173">
        <v>2.9060705784E-2</v>
      </c>
      <c r="F45" s="173">
        <v>2.1771775454000001E-2</v>
      </c>
      <c r="G45" s="171" t="s">
        <v>121</v>
      </c>
    </row>
    <row r="46" spans="1:7">
      <c r="A46" s="175" t="s">
        <v>271</v>
      </c>
      <c r="B46" s="176">
        <v>11468.41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675.87969999999996</v>
      </c>
      <c r="C48" s="172">
        <v>0.197530343548</v>
      </c>
      <c r="D48" s="172">
        <v>4.9704970359999998E-3</v>
      </c>
      <c r="E48" s="172">
        <v>3.2201869270000001E-3</v>
      </c>
      <c r="F48" s="172">
        <v>2.4125080510000001E-3</v>
      </c>
      <c r="G48" s="168" t="s">
        <v>124</v>
      </c>
    </row>
    <row r="49" spans="1:7">
      <c r="A49" s="169" t="s">
        <v>123</v>
      </c>
      <c r="B49" s="170">
        <v>2745.7743</v>
      </c>
      <c r="C49" s="173">
        <v>0.80247082547900006</v>
      </c>
      <c r="D49" s="173">
        <v>2.0192739950999999E-2</v>
      </c>
      <c r="E49" s="173">
        <v>1.3082071416000001E-2</v>
      </c>
      <c r="F49" s="173">
        <v>9.8008604290000002E-3</v>
      </c>
      <c r="G49" s="171" t="s">
        <v>125</v>
      </c>
    </row>
    <row r="50" spans="1:7">
      <c r="A50" s="175" t="s">
        <v>272</v>
      </c>
      <c r="B50" s="176">
        <v>3421.65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377.26960000000003</v>
      </c>
      <c r="C52" s="172">
        <v>7.7418221570000004E-3</v>
      </c>
      <c r="D52" s="172">
        <v>2.7744840220000002E-3</v>
      </c>
      <c r="E52" s="172">
        <v>1.7974776189999999E-3</v>
      </c>
      <c r="F52" s="172">
        <v>1.346638977E-3</v>
      </c>
      <c r="G52" s="168" t="s">
        <v>138</v>
      </c>
    </row>
    <row r="53" spans="1:7">
      <c r="A53" s="148" t="s">
        <v>127</v>
      </c>
      <c r="B53" s="179">
        <v>928.80280000000005</v>
      </c>
      <c r="C53" s="181">
        <v>1.9059648845999998E-2</v>
      </c>
      <c r="D53" s="181">
        <v>6.8305225979999997E-3</v>
      </c>
      <c r="E53" s="181">
        <v>4.4252233549999997E-3</v>
      </c>
      <c r="F53" s="181">
        <v>3.3153003899999999E-3</v>
      </c>
      <c r="G53" s="180" t="s">
        <v>139</v>
      </c>
    </row>
    <row r="54" spans="1:7">
      <c r="A54" s="148" t="s">
        <v>128</v>
      </c>
      <c r="B54" s="179">
        <v>1021.4851</v>
      </c>
      <c r="C54" s="181">
        <v>2.0961551049999999E-2</v>
      </c>
      <c r="D54" s="181">
        <v>7.5121188899999998E-3</v>
      </c>
      <c r="E54" s="181">
        <v>4.8668024269999995E-3</v>
      </c>
      <c r="F54" s="181">
        <v>3.6461237530000003E-3</v>
      </c>
      <c r="G54" s="180" t="s">
        <v>140</v>
      </c>
    </row>
    <row r="55" spans="1:7">
      <c r="A55" s="148" t="s">
        <v>129</v>
      </c>
      <c r="B55" s="179">
        <v>1649.7859000000001</v>
      </c>
      <c r="C55" s="181">
        <v>3.3854699755000002E-2</v>
      </c>
      <c r="D55" s="181">
        <v>1.2132715225E-2</v>
      </c>
      <c r="E55" s="181">
        <v>7.8603026350000001E-3</v>
      </c>
      <c r="F55" s="181">
        <v>5.888802056E-3</v>
      </c>
      <c r="G55" s="180" t="s">
        <v>141</v>
      </c>
    </row>
    <row r="56" spans="1:7">
      <c r="A56" s="148" t="s">
        <v>130</v>
      </c>
      <c r="B56" s="179">
        <v>1834.2031999999999</v>
      </c>
      <c r="C56" s="181">
        <v>3.7639064939000003E-2</v>
      </c>
      <c r="D56" s="181">
        <v>1.3488941256E-2</v>
      </c>
      <c r="E56" s="181">
        <v>8.738947427E-3</v>
      </c>
      <c r="F56" s="181">
        <v>6.5470674560000001E-3</v>
      </c>
      <c r="G56" s="180" t="s">
        <v>142</v>
      </c>
    </row>
    <row r="57" spans="1:7">
      <c r="A57" s="148" t="s">
        <v>131</v>
      </c>
      <c r="B57" s="179">
        <v>2307.4666999999999</v>
      </c>
      <c r="C57" s="181">
        <v>4.7350745526000007E-2</v>
      </c>
      <c r="D57" s="181">
        <v>1.6969375458000001E-2</v>
      </c>
      <c r="E57" s="181">
        <v>1.0993782030999998E-2</v>
      </c>
      <c r="F57" s="181">
        <v>8.236350332999999E-3</v>
      </c>
      <c r="G57" s="180" t="s">
        <v>143</v>
      </c>
    </row>
    <row r="58" spans="1:7">
      <c r="A58" s="148" t="s">
        <v>132</v>
      </c>
      <c r="B58" s="179">
        <v>2396.1307999999999</v>
      </c>
      <c r="C58" s="181">
        <v>4.9170191602999999E-2</v>
      </c>
      <c r="D58" s="181">
        <v>1.7621421445E-2</v>
      </c>
      <c r="E58" s="181">
        <v>1.1416216638E-2</v>
      </c>
      <c r="F58" s="181">
        <v>8.5528309949999999E-3</v>
      </c>
      <c r="G58" s="180" t="s">
        <v>144</v>
      </c>
    </row>
    <row r="59" spans="1:7">
      <c r="A59" s="148" t="s">
        <v>133</v>
      </c>
      <c r="B59" s="179">
        <v>3570.5810999999999</v>
      </c>
      <c r="C59" s="181">
        <v>7.3270689907000003E-2</v>
      </c>
      <c r="D59" s="181">
        <v>2.6258464006000001E-2</v>
      </c>
      <c r="E59" s="181">
        <v>1.7011812277E-2</v>
      </c>
      <c r="F59" s="181">
        <v>1.274495395E-2</v>
      </c>
      <c r="G59" s="180" t="s">
        <v>145</v>
      </c>
    </row>
    <row r="60" spans="1:7">
      <c r="A60" s="148" t="s">
        <v>134</v>
      </c>
      <c r="B60" s="179">
        <v>5754.1898000000001</v>
      </c>
      <c r="C60" s="181">
        <v>0.11807978720899999</v>
      </c>
      <c r="D60" s="181">
        <v>4.2316973489000001E-2</v>
      </c>
      <c r="E60" s="181">
        <v>2.7415480546000001E-2</v>
      </c>
      <c r="F60" s="181">
        <v>2.0539201314E-2</v>
      </c>
      <c r="G60" s="180" t="s">
        <v>146</v>
      </c>
    </row>
    <row r="61" spans="1:7">
      <c r="A61" s="148" t="s">
        <v>135</v>
      </c>
      <c r="B61" s="179">
        <v>7228.7847000000002</v>
      </c>
      <c r="C61" s="181">
        <v>0.148339451569</v>
      </c>
      <c r="D61" s="181">
        <v>5.3161313954000006E-2</v>
      </c>
      <c r="E61" s="181">
        <v>3.4441096523000002E-2</v>
      </c>
      <c r="F61" s="181">
        <v>2.5802670640000001E-2</v>
      </c>
      <c r="G61" s="180" t="s">
        <v>147</v>
      </c>
    </row>
    <row r="62" spans="1:7">
      <c r="A62" s="148" t="s">
        <v>136</v>
      </c>
      <c r="B62" s="179">
        <v>9770.4915000000001</v>
      </c>
      <c r="C62" s="181">
        <v>0.20049695914600002</v>
      </c>
      <c r="D62" s="181">
        <v>7.1853318042999992E-2</v>
      </c>
      <c r="E62" s="181">
        <v>4.6550900986999995E-2</v>
      </c>
      <c r="F62" s="181">
        <v>3.4875125574E-2</v>
      </c>
      <c r="G62" s="180" t="s">
        <v>148</v>
      </c>
    </row>
    <row r="63" spans="1:7">
      <c r="A63" s="169" t="s">
        <v>137</v>
      </c>
      <c r="B63" s="170">
        <v>11892.1772</v>
      </c>
      <c r="C63" s="173">
        <v>0.24403535545999999</v>
      </c>
      <c r="D63" s="173">
        <v>8.7456438663E-2</v>
      </c>
      <c r="E63" s="173">
        <v>5.6659540961000003E-2</v>
      </c>
      <c r="F63" s="173">
        <v>4.2448342869999996E-2</v>
      </c>
      <c r="G63" s="171" t="s">
        <v>149</v>
      </c>
    </row>
    <row r="64" spans="1:7">
      <c r="A64" s="175" t="s">
        <v>273</v>
      </c>
      <c r="B64" s="176">
        <v>48731.37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305.2158</v>
      </c>
      <c r="C66" s="172">
        <v>4.6948591800000002E-3</v>
      </c>
      <c r="D66" s="182"/>
      <c r="E66" s="182"/>
      <c r="F66" s="172">
        <v>1.089447686E-3</v>
      </c>
      <c r="G66" s="168" t="s">
        <v>180</v>
      </c>
    </row>
    <row r="67" spans="1:7">
      <c r="A67" s="148" t="s">
        <v>151</v>
      </c>
      <c r="B67" s="179">
        <v>361.61410000000001</v>
      </c>
      <c r="C67" s="181">
        <v>5.5623833269999997E-3</v>
      </c>
      <c r="D67" s="164"/>
      <c r="E67" s="164"/>
      <c r="F67" s="181">
        <v>1.2907577009999998E-3</v>
      </c>
      <c r="G67" s="180" t="s">
        <v>181</v>
      </c>
    </row>
    <row r="68" spans="1:7">
      <c r="A68" s="148" t="s">
        <v>152</v>
      </c>
      <c r="B68" s="179">
        <v>432.52330000000001</v>
      </c>
      <c r="C68" s="181">
        <v>6.6531155519999998E-3</v>
      </c>
      <c r="D68" s="164"/>
      <c r="E68" s="164"/>
      <c r="F68" s="181">
        <v>1.543863418E-3</v>
      </c>
      <c r="G68" s="180" t="s">
        <v>182</v>
      </c>
    </row>
    <row r="69" spans="1:7">
      <c r="A69" s="148" t="s">
        <v>153</v>
      </c>
      <c r="B69" s="179">
        <v>442.00459999999998</v>
      </c>
      <c r="C69" s="181">
        <v>6.7989578319999997E-3</v>
      </c>
      <c r="D69" s="164"/>
      <c r="E69" s="164"/>
      <c r="F69" s="181">
        <v>1.577706293E-3</v>
      </c>
      <c r="G69" s="180" t="s">
        <v>183</v>
      </c>
    </row>
    <row r="70" spans="1:7">
      <c r="A70" s="148" t="s">
        <v>154</v>
      </c>
      <c r="B70" s="179">
        <v>445.64069999999998</v>
      </c>
      <c r="C70" s="181">
        <v>6.8548886769999994E-3</v>
      </c>
      <c r="D70" s="164"/>
      <c r="E70" s="164"/>
      <c r="F70" s="181">
        <v>1.5906851129999999E-3</v>
      </c>
      <c r="G70" s="180" t="s">
        <v>184</v>
      </c>
    </row>
    <row r="71" spans="1:7">
      <c r="A71" s="148" t="s">
        <v>155</v>
      </c>
      <c r="B71" s="179">
        <v>500.0181</v>
      </c>
      <c r="C71" s="181">
        <v>7.6913271429999994E-3</v>
      </c>
      <c r="D71" s="164"/>
      <c r="E71" s="164"/>
      <c r="F71" s="181">
        <v>1.7847816590000002E-3</v>
      </c>
      <c r="G71" s="180" t="s">
        <v>185</v>
      </c>
    </row>
    <row r="72" spans="1:7">
      <c r="A72" s="148" t="s">
        <v>156</v>
      </c>
      <c r="B72" s="179">
        <v>532.9135</v>
      </c>
      <c r="C72" s="181">
        <v>8.1973273910000005E-3</v>
      </c>
      <c r="D72" s="164"/>
      <c r="E72" s="164"/>
      <c r="F72" s="181">
        <v>1.9021996209999999E-3</v>
      </c>
      <c r="G72" s="180" t="s">
        <v>186</v>
      </c>
    </row>
    <row r="73" spans="1:7">
      <c r="A73" s="148" t="s">
        <v>157</v>
      </c>
      <c r="B73" s="179">
        <v>739.16010000000006</v>
      </c>
      <c r="C73" s="181">
        <v>1.1369832691999999E-2</v>
      </c>
      <c r="D73" s="164"/>
      <c r="E73" s="164"/>
      <c r="F73" s="181">
        <v>2.6383832689999996E-3</v>
      </c>
      <c r="G73" s="180" t="s">
        <v>187</v>
      </c>
    </row>
    <row r="74" spans="1:7">
      <c r="A74" s="148" t="s">
        <v>158</v>
      </c>
      <c r="B74" s="179">
        <v>753.25689999999997</v>
      </c>
      <c r="C74" s="181">
        <v>1.1586671043000001E-2</v>
      </c>
      <c r="D74" s="164"/>
      <c r="E74" s="164"/>
      <c r="F74" s="181">
        <v>2.688700868E-3</v>
      </c>
      <c r="G74" s="180" t="s">
        <v>188</v>
      </c>
    </row>
    <row r="75" spans="1:7">
      <c r="A75" s="148" t="s">
        <v>159</v>
      </c>
      <c r="B75" s="179">
        <v>789.423</v>
      </c>
      <c r="C75" s="181">
        <v>1.2142981517999999E-2</v>
      </c>
      <c r="D75" s="164"/>
      <c r="E75" s="164"/>
      <c r="F75" s="181">
        <v>2.8177933789999996E-3</v>
      </c>
      <c r="G75" s="180" t="s">
        <v>189</v>
      </c>
    </row>
    <row r="76" spans="1:7">
      <c r="A76" s="148" t="s">
        <v>160</v>
      </c>
      <c r="B76" s="179">
        <v>845.06920000000002</v>
      </c>
      <c r="C76" s="181">
        <v>1.2998936789E-2</v>
      </c>
      <c r="D76" s="164"/>
      <c r="E76" s="164"/>
      <c r="F76" s="181">
        <v>3.0164188230000001E-3</v>
      </c>
      <c r="G76" s="180" t="s">
        <v>190</v>
      </c>
    </row>
    <row r="77" spans="1:7">
      <c r="A77" s="148" t="s">
        <v>161</v>
      </c>
      <c r="B77" s="179">
        <v>928.84760000000006</v>
      </c>
      <c r="C77" s="181">
        <v>1.4287624302999999E-2</v>
      </c>
      <c r="D77" s="164"/>
      <c r="E77" s="164"/>
      <c r="F77" s="181">
        <v>3.3154603010000002E-3</v>
      </c>
      <c r="G77" s="180" t="s">
        <v>191</v>
      </c>
    </row>
    <row r="78" spans="1:7">
      <c r="A78" s="148" t="s">
        <v>162</v>
      </c>
      <c r="B78" s="179">
        <v>1212.5646999999999</v>
      </c>
      <c r="C78" s="181">
        <v>1.8651788384000001E-2</v>
      </c>
      <c r="D78" s="164"/>
      <c r="E78" s="164"/>
      <c r="F78" s="181">
        <v>4.3281697940000001E-3</v>
      </c>
      <c r="G78" s="180" t="s">
        <v>192</v>
      </c>
    </row>
    <row r="79" spans="1:7">
      <c r="A79" s="148" t="s">
        <v>163</v>
      </c>
      <c r="B79" s="179">
        <v>1570.3820000000001</v>
      </c>
      <c r="C79" s="181">
        <v>2.4155768963E-2</v>
      </c>
      <c r="D79" s="164"/>
      <c r="E79" s="164"/>
      <c r="F79" s="181">
        <v>5.6053750670000003E-3</v>
      </c>
      <c r="G79" s="180" t="s">
        <v>193</v>
      </c>
    </row>
    <row r="80" spans="1:7">
      <c r="A80" s="148" t="s">
        <v>164</v>
      </c>
      <c r="B80" s="179">
        <v>1613.7253000000001</v>
      </c>
      <c r="C80" s="181">
        <v>2.4822479828E-2</v>
      </c>
      <c r="D80" s="164"/>
      <c r="E80" s="164"/>
      <c r="F80" s="181">
        <v>5.7600861210000001E-3</v>
      </c>
      <c r="G80" s="180" t="s">
        <v>194</v>
      </c>
    </row>
    <row r="81" spans="1:7">
      <c r="A81" s="148" t="s">
        <v>165</v>
      </c>
      <c r="B81" s="179">
        <v>1659.5088000000001</v>
      </c>
      <c r="C81" s="181">
        <v>2.5526726087000001E-2</v>
      </c>
      <c r="D81" s="164"/>
      <c r="E81" s="164"/>
      <c r="F81" s="181">
        <v>5.9235073069999998E-3</v>
      </c>
      <c r="G81" s="180" t="s">
        <v>195</v>
      </c>
    </row>
    <row r="82" spans="1:7">
      <c r="A82" s="148" t="s">
        <v>166</v>
      </c>
      <c r="B82" s="179">
        <v>1668.8723</v>
      </c>
      <c r="C82" s="181">
        <v>2.5670756356000003E-2</v>
      </c>
      <c r="D82" s="164"/>
      <c r="E82" s="164"/>
      <c r="F82" s="181">
        <v>5.9569297029999999E-3</v>
      </c>
      <c r="G82" s="180" t="s">
        <v>196</v>
      </c>
    </row>
    <row r="83" spans="1:7">
      <c r="A83" s="148" t="s">
        <v>167</v>
      </c>
      <c r="B83" s="179">
        <v>1686.9231</v>
      </c>
      <c r="C83" s="181">
        <v>2.5948415521000003E-2</v>
      </c>
      <c r="D83" s="164"/>
      <c r="E83" s="164"/>
      <c r="F83" s="181">
        <v>6.021360844E-3</v>
      </c>
      <c r="G83" s="180" t="s">
        <v>197</v>
      </c>
    </row>
    <row r="84" spans="1:7">
      <c r="A84" s="148" t="s">
        <v>168</v>
      </c>
      <c r="B84" s="179">
        <v>1702.6797999999999</v>
      </c>
      <c r="C84" s="181">
        <v>2.6190786616000002E-2</v>
      </c>
      <c r="D84" s="164"/>
      <c r="E84" s="164"/>
      <c r="F84" s="181">
        <v>6.0776033469999999E-3</v>
      </c>
      <c r="G84" s="180" t="s">
        <v>198</v>
      </c>
    </row>
    <row r="85" spans="1:7">
      <c r="A85" s="148" t="s">
        <v>169</v>
      </c>
      <c r="B85" s="179">
        <v>1895.2082</v>
      </c>
      <c r="C85" s="181">
        <v>2.9152277226999999E-2</v>
      </c>
      <c r="D85" s="164"/>
      <c r="E85" s="164"/>
      <c r="F85" s="181">
        <v>6.7648207829999994E-3</v>
      </c>
      <c r="G85" s="180" t="s">
        <v>199</v>
      </c>
    </row>
    <row r="86" spans="1:7">
      <c r="A86" s="148" t="s">
        <v>170</v>
      </c>
      <c r="B86" s="179">
        <v>1909.0965000000001</v>
      </c>
      <c r="C86" s="181">
        <v>2.9365908411000001E-2</v>
      </c>
      <c r="D86" s="164"/>
      <c r="E86" s="164"/>
      <c r="F86" s="181">
        <v>6.8143941549999995E-3</v>
      </c>
      <c r="G86" s="180" t="s">
        <v>200</v>
      </c>
    </row>
    <row r="87" spans="1:7">
      <c r="A87" s="148" t="s">
        <v>171</v>
      </c>
      <c r="B87" s="179">
        <v>2293.1361000000002</v>
      </c>
      <c r="C87" s="181">
        <v>3.5273242965E-2</v>
      </c>
      <c r="D87" s="164"/>
      <c r="E87" s="164"/>
      <c r="F87" s="181">
        <v>8.1851982010000008E-3</v>
      </c>
      <c r="G87" s="180" t="s">
        <v>201</v>
      </c>
    </row>
    <row r="88" spans="1:7">
      <c r="A88" s="148" t="s">
        <v>172</v>
      </c>
      <c r="B88" s="179">
        <v>2606.3652999999999</v>
      </c>
      <c r="C88" s="181">
        <v>4.0091365043999995E-2</v>
      </c>
      <c r="D88" s="164"/>
      <c r="E88" s="164"/>
      <c r="F88" s="181">
        <v>9.3032491899999997E-3</v>
      </c>
      <c r="G88" s="180" t="s">
        <v>202</v>
      </c>
    </row>
    <row r="89" spans="1:7">
      <c r="A89" s="148" t="s">
        <v>173</v>
      </c>
      <c r="B89" s="179">
        <v>3213.9131000000002</v>
      </c>
      <c r="C89" s="181">
        <v>4.9436724512000006E-2</v>
      </c>
      <c r="D89" s="164"/>
      <c r="E89" s="164"/>
      <c r="F89" s="181">
        <v>1.1471851026999999E-2</v>
      </c>
      <c r="G89" s="180" t="s">
        <v>203</v>
      </c>
    </row>
    <row r="90" spans="1:7">
      <c r="A90" s="148" t="s">
        <v>174</v>
      </c>
      <c r="B90" s="179">
        <v>4309.6692000000003</v>
      </c>
      <c r="C90" s="181">
        <v>6.6291751627000003E-2</v>
      </c>
      <c r="D90" s="164"/>
      <c r="E90" s="164"/>
      <c r="F90" s="181">
        <v>1.5383080220000001E-2</v>
      </c>
      <c r="G90" s="180" t="s">
        <v>204</v>
      </c>
    </row>
    <row r="91" spans="1:7">
      <c r="A91" s="148" t="s">
        <v>175</v>
      </c>
      <c r="B91" s="179">
        <v>4523.5007999999998</v>
      </c>
      <c r="C91" s="181">
        <v>6.9580930137000008E-2</v>
      </c>
      <c r="D91" s="164"/>
      <c r="E91" s="164"/>
      <c r="F91" s="181">
        <v>1.6146338026E-2</v>
      </c>
      <c r="G91" s="180" t="s">
        <v>205</v>
      </c>
    </row>
    <row r="92" spans="1:7">
      <c r="A92" s="148" t="s">
        <v>176</v>
      </c>
      <c r="B92" s="179">
        <v>4845.3225000000002</v>
      </c>
      <c r="C92" s="181">
        <v>7.4531222889000007E-2</v>
      </c>
      <c r="D92" s="164"/>
      <c r="E92" s="164"/>
      <c r="F92" s="181">
        <v>1.7295059376999999E-2</v>
      </c>
      <c r="G92" s="180" t="s">
        <v>206</v>
      </c>
    </row>
    <row r="93" spans="1:7">
      <c r="A93" s="148" t="s">
        <v>177</v>
      </c>
      <c r="B93" s="179">
        <v>4875.0554000000002</v>
      </c>
      <c r="C93" s="181">
        <v>7.4988577254000002E-2</v>
      </c>
      <c r="D93" s="164"/>
      <c r="E93" s="164"/>
      <c r="F93" s="181">
        <v>1.7401189003999999E-2</v>
      </c>
      <c r="G93" s="180" t="s">
        <v>207</v>
      </c>
    </row>
    <row r="94" spans="1:7">
      <c r="A94" s="148" t="s">
        <v>178</v>
      </c>
      <c r="B94" s="179">
        <v>5401.1728000000003</v>
      </c>
      <c r="C94" s="181">
        <v>8.308136637300001E-2</v>
      </c>
      <c r="D94" s="164"/>
      <c r="E94" s="164"/>
      <c r="F94" s="181">
        <v>1.9279130395E-2</v>
      </c>
      <c r="G94" s="180" t="s">
        <v>208</v>
      </c>
    </row>
    <row r="95" spans="1:7">
      <c r="A95" s="169" t="s">
        <v>179</v>
      </c>
      <c r="B95" s="170">
        <v>10947.8603</v>
      </c>
      <c r="C95" s="173">
        <v>0.16840105404300001</v>
      </c>
      <c r="D95" s="183"/>
      <c r="E95" s="183"/>
      <c r="F95" s="173">
        <v>3.9077665922000002E-2</v>
      </c>
      <c r="G95" s="171" t="s">
        <v>209</v>
      </c>
    </row>
    <row r="96" spans="1:7">
      <c r="A96" s="175" t="s">
        <v>274</v>
      </c>
      <c r="B96" s="176">
        <v>65010.64</v>
      </c>
      <c r="C96" s="177">
        <v>1</v>
      </c>
      <c r="D96" s="178"/>
      <c r="E96" s="178"/>
      <c r="F96" s="178"/>
      <c r="G96" s="165"/>
    </row>
    <row r="98" spans="1:7">
      <c r="A98" s="184" t="s">
        <v>210</v>
      </c>
      <c r="B98" s="185">
        <v>1101.07</v>
      </c>
      <c r="C98" s="187">
        <v>1</v>
      </c>
      <c r="D98" s="187">
        <v>8.0973953970000009E-3</v>
      </c>
      <c r="E98" s="187">
        <v>5.2459797490000005E-3</v>
      </c>
      <c r="F98" s="187">
        <v>3.9301968090000002E-3</v>
      </c>
      <c r="G98" s="186" t="s">
        <v>211</v>
      </c>
    </row>
    <row r="99" spans="1:7">
      <c r="A99" s="175" t="s">
        <v>275</v>
      </c>
      <c r="B99" s="176">
        <v>1101.07</v>
      </c>
      <c r="C99" s="177">
        <v>1</v>
      </c>
      <c r="D99" s="178"/>
      <c r="E99" s="178"/>
      <c r="F99" s="178"/>
      <c r="G99" s="165"/>
    </row>
    <row r="101" spans="1:7">
      <c r="A101" s="184" t="s">
        <v>212</v>
      </c>
      <c r="B101" s="185">
        <v>555.90880000000004</v>
      </c>
      <c r="C101" s="187">
        <v>0.9999978413770001</v>
      </c>
      <c r="D101" s="187">
        <v>4.0882172419999998E-3</v>
      </c>
      <c r="E101" s="188"/>
      <c r="F101" s="187">
        <v>1.98427983E-3</v>
      </c>
      <c r="G101" s="186" t="s">
        <v>213</v>
      </c>
    </row>
    <row r="102" spans="1:7">
      <c r="A102" s="175" t="s">
        <v>276</v>
      </c>
      <c r="B102" s="176">
        <v>555.91</v>
      </c>
      <c r="C102" s="177">
        <v>1</v>
      </c>
      <c r="D102" s="178"/>
      <c r="E102" s="178"/>
      <c r="F102" s="178"/>
      <c r="G102" s="165"/>
    </row>
    <row r="104" spans="1:7">
      <c r="A104" s="166" t="s">
        <v>214</v>
      </c>
      <c r="B104" s="167">
        <v>1931.019</v>
      </c>
      <c r="C104" s="172">
        <v>0.29544580359400002</v>
      </c>
      <c r="D104" s="172">
        <v>1.4200935781999999E-2</v>
      </c>
      <c r="E104" s="172">
        <v>9.2002203030000004E-3</v>
      </c>
      <c r="F104" s="172">
        <v>6.8926450739999999E-3</v>
      </c>
      <c r="G104" s="168" t="s">
        <v>216</v>
      </c>
    </row>
    <row r="105" spans="1:7">
      <c r="A105" s="169" t="s">
        <v>215</v>
      </c>
      <c r="B105" s="170">
        <v>4604.9290000000001</v>
      </c>
      <c r="C105" s="173">
        <v>0.70455389040599992</v>
      </c>
      <c r="D105" s="173">
        <v>3.3865177406999999E-2</v>
      </c>
      <c r="E105" s="173">
        <v>2.1939898717999999E-2</v>
      </c>
      <c r="F105" s="173">
        <v>1.6436990620000001E-2</v>
      </c>
      <c r="G105" s="171" t="s">
        <v>217</v>
      </c>
    </row>
    <row r="106" spans="1:7">
      <c r="A106" s="175" t="s">
        <v>277</v>
      </c>
      <c r="B106" s="176">
        <v>6535.95</v>
      </c>
      <c r="C106" s="177">
        <v>1</v>
      </c>
      <c r="D106" s="178"/>
      <c r="E106" s="178"/>
      <c r="F106" s="178"/>
      <c r="G106" s="165"/>
    </row>
    <row r="108" spans="1:7">
      <c r="A108" s="166" t="s">
        <v>218</v>
      </c>
      <c r="B108" s="167">
        <v>470.62439999999998</v>
      </c>
      <c r="C108" s="172">
        <v>6.3939015177999992E-2</v>
      </c>
      <c r="D108" s="172">
        <v>3.461025957E-3</v>
      </c>
      <c r="E108" s="172">
        <v>2.2422607750000002E-3</v>
      </c>
      <c r="F108" s="172">
        <v>1.679862784E-3</v>
      </c>
      <c r="G108" s="168" t="s">
        <v>222</v>
      </c>
    </row>
    <row r="109" spans="1:7">
      <c r="A109" s="148" t="s">
        <v>219</v>
      </c>
      <c r="B109" s="179">
        <v>807.30200000000002</v>
      </c>
      <c r="C109" s="181">
        <v>0.10968002260700001</v>
      </c>
      <c r="D109" s="181">
        <v>5.936991743E-3</v>
      </c>
      <c r="E109" s="181">
        <v>3.8463403270000002E-3</v>
      </c>
      <c r="F109" s="181">
        <v>2.8816112910000002E-3</v>
      </c>
      <c r="G109" s="180" t="s">
        <v>223</v>
      </c>
    </row>
    <row r="110" spans="1:7">
      <c r="A110" s="148" t="s">
        <v>220</v>
      </c>
      <c r="B110" s="179">
        <v>1381.0383999999999</v>
      </c>
      <c r="C110" s="181">
        <v>0.187627830642</v>
      </c>
      <c r="D110" s="181">
        <v>1.0156315204999999E-2</v>
      </c>
      <c r="E110" s="181">
        <v>6.5798718329999999E-3</v>
      </c>
      <c r="F110" s="181">
        <v>4.9295255640000001E-3</v>
      </c>
      <c r="G110" s="180" t="s">
        <v>224</v>
      </c>
    </row>
    <row r="111" spans="1:7">
      <c r="A111" s="169" t="s">
        <v>221</v>
      </c>
      <c r="B111" s="170">
        <v>4701.5582000000004</v>
      </c>
      <c r="C111" s="173">
        <v>0.63875353915200006</v>
      </c>
      <c r="D111" s="183"/>
      <c r="E111" s="183"/>
      <c r="F111" s="173">
        <v>1.6781902182E-2</v>
      </c>
      <c r="G111" s="171" t="s">
        <v>225</v>
      </c>
    </row>
    <row r="112" spans="1:7">
      <c r="A112" s="175" t="s">
        <v>278</v>
      </c>
      <c r="B112" s="176">
        <v>7360.52</v>
      </c>
      <c r="C112" s="177">
        <v>1</v>
      </c>
      <c r="D112" s="178"/>
      <c r="E112" s="178"/>
      <c r="F112" s="178"/>
      <c r="G112" s="165"/>
    </row>
    <row r="114" spans="1:7">
      <c r="A114" s="166" t="s">
        <v>226</v>
      </c>
      <c r="B114" s="167">
        <v>1933.722</v>
      </c>
      <c r="C114" s="172">
        <v>0.44076047811400004</v>
      </c>
      <c r="D114" s="182"/>
      <c r="E114" s="172">
        <v>9.2130985790000001E-3</v>
      </c>
      <c r="F114" s="172">
        <v>6.9022932550000006E-3</v>
      </c>
      <c r="G114" s="168" t="s">
        <v>228</v>
      </c>
    </row>
    <row r="115" spans="1:7">
      <c r="A115" s="169" t="s">
        <v>227</v>
      </c>
      <c r="B115" s="170">
        <v>2453.5219999999999</v>
      </c>
      <c r="C115" s="173">
        <v>0.55924043362099995</v>
      </c>
      <c r="D115" s="183"/>
      <c r="E115" s="173">
        <v>1.1689653451999999E-2</v>
      </c>
      <c r="F115" s="173">
        <v>8.7576851019999999E-3</v>
      </c>
      <c r="G115" s="171" t="s">
        <v>229</v>
      </c>
    </row>
    <row r="116" spans="1:7">
      <c r="A116" s="175" t="s">
        <v>279</v>
      </c>
      <c r="B116" s="176">
        <v>4387.24</v>
      </c>
      <c r="C116" s="177">
        <v>1</v>
      </c>
      <c r="D116" s="178"/>
      <c r="E116" s="178"/>
      <c r="F116" s="178"/>
      <c r="G116" s="165"/>
    </row>
    <row r="118" spans="1:7">
      <c r="A118" s="166" t="s">
        <v>230</v>
      </c>
      <c r="B118" s="167">
        <v>456.7602</v>
      </c>
      <c r="C118" s="172">
        <v>0.45335999999999999</v>
      </c>
      <c r="D118" s="182"/>
      <c r="E118" s="172">
        <v>2.1762056540000001E-3</v>
      </c>
      <c r="F118" s="172">
        <v>1.6303754349999999E-3</v>
      </c>
      <c r="G118" s="168" t="s">
        <v>232</v>
      </c>
    </row>
    <row r="119" spans="1:7">
      <c r="A119" s="169" t="s">
        <v>231</v>
      </c>
      <c r="B119" s="170">
        <v>550.7441</v>
      </c>
      <c r="C119" s="173">
        <v>0.54664426798999999</v>
      </c>
      <c r="D119" s="183"/>
      <c r="E119" s="173">
        <v>2.6239861190000004E-3</v>
      </c>
      <c r="F119" s="173">
        <v>1.965844773E-3</v>
      </c>
      <c r="G119" s="171" t="s">
        <v>233</v>
      </c>
    </row>
    <row r="120" spans="1:7">
      <c r="A120" s="175" t="s">
        <v>280</v>
      </c>
      <c r="B120" s="176">
        <v>1007.5</v>
      </c>
      <c r="C120" s="177">
        <v>1</v>
      </c>
      <c r="D120" s="178"/>
      <c r="E120" s="178"/>
      <c r="F120" s="178"/>
      <c r="G120" s="165"/>
    </row>
    <row r="122" spans="1:7">
      <c r="A122" s="166" t="s">
        <v>234</v>
      </c>
      <c r="B122" s="167">
        <v>556.9221</v>
      </c>
      <c r="C122" s="172">
        <v>1.3062679139E-2</v>
      </c>
      <c r="D122" s="182"/>
      <c r="E122" s="172">
        <v>2.6534208170000003E-3</v>
      </c>
      <c r="F122" s="172">
        <v>1.9878967369999999E-3</v>
      </c>
      <c r="G122" s="168" t="s">
        <v>250</v>
      </c>
    </row>
    <row r="123" spans="1:7">
      <c r="A123" s="148" t="s">
        <v>235</v>
      </c>
      <c r="B123" s="179">
        <v>867.88229999999999</v>
      </c>
      <c r="C123" s="181">
        <v>2.0356290431000002E-2</v>
      </c>
      <c r="D123" s="164"/>
      <c r="E123" s="181">
        <v>4.1349714100000004E-3</v>
      </c>
      <c r="F123" s="181">
        <v>3.0978486799999997E-3</v>
      </c>
      <c r="G123" s="180" t="s">
        <v>251</v>
      </c>
    </row>
    <row r="124" spans="1:7">
      <c r="A124" s="148" t="s">
        <v>236</v>
      </c>
      <c r="B124" s="179">
        <v>1371.3606</v>
      </c>
      <c r="C124" s="181">
        <v>3.2165438399999996E-2</v>
      </c>
      <c r="D124" s="164"/>
      <c r="E124" s="181">
        <v>6.5337625550000002E-3</v>
      </c>
      <c r="F124" s="181">
        <v>4.8949812949999998E-3</v>
      </c>
      <c r="G124" s="180" t="s">
        <v>252</v>
      </c>
    </row>
    <row r="125" spans="1:7">
      <c r="A125" s="148" t="s">
        <v>237</v>
      </c>
      <c r="B125" s="179">
        <v>1435.9447</v>
      </c>
      <c r="C125" s="181">
        <v>3.3680266732000003E-2</v>
      </c>
      <c r="D125" s="164"/>
      <c r="E125" s="181">
        <v>6.8414694949999995E-3</v>
      </c>
      <c r="F125" s="181">
        <v>5.1255099839999999E-3</v>
      </c>
      <c r="G125" s="180" t="s">
        <v>253</v>
      </c>
    </row>
    <row r="126" spans="1:7">
      <c r="A126" s="148" t="s">
        <v>238</v>
      </c>
      <c r="B126" s="179">
        <v>1659.4386999999999</v>
      </c>
      <c r="C126" s="181">
        <v>3.8922347108000001E-2</v>
      </c>
      <c r="D126" s="164"/>
      <c r="E126" s="181">
        <v>7.9062928019999999E-3</v>
      </c>
      <c r="F126" s="181">
        <v>5.9232570890000004E-3</v>
      </c>
      <c r="G126" s="180" t="s">
        <v>254</v>
      </c>
    </row>
    <row r="127" spans="1:7">
      <c r="A127" s="148" t="s">
        <v>239</v>
      </c>
      <c r="B127" s="179">
        <v>1781.9416000000001</v>
      </c>
      <c r="C127" s="181">
        <v>4.1795668306999996E-2</v>
      </c>
      <c r="D127" s="164"/>
      <c r="E127" s="181">
        <v>8.4899502739999994E-3</v>
      </c>
      <c r="F127" s="181">
        <v>6.3605231189999998E-3</v>
      </c>
      <c r="G127" s="180" t="s">
        <v>255</v>
      </c>
    </row>
    <row r="128" spans="1:7">
      <c r="A128" s="148" t="s">
        <v>240</v>
      </c>
      <c r="B128" s="179">
        <v>1952.9567999999999</v>
      </c>
      <c r="C128" s="181">
        <v>4.5806851711999996E-2</v>
      </c>
      <c r="D128" s="164"/>
      <c r="E128" s="181">
        <v>9.304741590999999E-3</v>
      </c>
      <c r="F128" s="181">
        <v>6.9709506060000002E-3</v>
      </c>
      <c r="G128" s="180" t="s">
        <v>256</v>
      </c>
    </row>
    <row r="129" spans="1:7">
      <c r="A129" s="148" t="s">
        <v>241</v>
      </c>
      <c r="B129" s="179">
        <v>2173.0949999999998</v>
      </c>
      <c r="C129" s="181">
        <v>5.0970221369E-2</v>
      </c>
      <c r="D129" s="164"/>
      <c r="E129" s="181">
        <v>1.0353576396999999E-2</v>
      </c>
      <c r="F129" s="181">
        <v>7.7567194039999997E-3</v>
      </c>
      <c r="G129" s="180" t="s">
        <v>257</v>
      </c>
    </row>
    <row r="130" spans="1:7">
      <c r="A130" s="148" t="s">
        <v>242</v>
      </c>
      <c r="B130" s="179">
        <v>2281.3290000000002</v>
      </c>
      <c r="C130" s="181">
        <v>5.3508863693000001E-2</v>
      </c>
      <c r="D130" s="164"/>
      <c r="E130" s="181">
        <v>1.0869250579000001E-2</v>
      </c>
      <c r="F130" s="181">
        <v>8.143053535E-3</v>
      </c>
      <c r="G130" s="180" t="s">
        <v>258</v>
      </c>
    </row>
    <row r="131" spans="1:7">
      <c r="A131" s="148" t="s">
        <v>243</v>
      </c>
      <c r="B131" s="179">
        <v>2501.2791000000002</v>
      </c>
      <c r="C131" s="181">
        <v>5.8667821441000002E-2</v>
      </c>
      <c r="D131" s="164"/>
      <c r="E131" s="181">
        <v>1.1917189194E-2</v>
      </c>
      <c r="F131" s="181">
        <v>8.9281509230000004E-3</v>
      </c>
      <c r="G131" s="180" t="s">
        <v>259</v>
      </c>
    </row>
    <row r="132" spans="1:7">
      <c r="A132" s="148" t="s">
        <v>244</v>
      </c>
      <c r="B132" s="179">
        <v>2516.9825999999998</v>
      </c>
      <c r="C132" s="181">
        <v>5.9036149043000002E-2</v>
      </c>
      <c r="D132" s="164"/>
      <c r="E132" s="181">
        <v>1.1992007546000001E-2</v>
      </c>
      <c r="F132" s="181">
        <v>8.984203532000001E-3</v>
      </c>
      <c r="G132" s="180" t="s">
        <v>260</v>
      </c>
    </row>
    <row r="133" spans="1:7">
      <c r="A133" s="148" t="s">
        <v>245</v>
      </c>
      <c r="B133" s="179">
        <v>2552.4061000000002</v>
      </c>
      <c r="C133" s="181">
        <v>5.9867011769999999E-2</v>
      </c>
      <c r="D133" s="164"/>
      <c r="E133" s="181">
        <v>1.2160780616000001E-2</v>
      </c>
      <c r="F133" s="181">
        <v>9.1106453809999995E-3</v>
      </c>
      <c r="G133" s="180" t="s">
        <v>261</v>
      </c>
    </row>
    <row r="134" spans="1:7">
      <c r="A134" s="148" t="s">
        <v>246</v>
      </c>
      <c r="B134" s="179">
        <v>2754.6309999999999</v>
      </c>
      <c r="C134" s="181">
        <v>6.4610222682999999E-2</v>
      </c>
      <c r="D134" s="164"/>
      <c r="E134" s="181">
        <v>1.3124268614000002E-2</v>
      </c>
      <c r="F134" s="181">
        <v>9.8324738359999997E-3</v>
      </c>
      <c r="G134" s="180" t="s">
        <v>262</v>
      </c>
    </row>
    <row r="135" spans="1:7">
      <c r="A135" s="148" t="s">
        <v>247</v>
      </c>
      <c r="B135" s="179">
        <v>5414.4385000000002</v>
      </c>
      <c r="C135" s="181">
        <v>0.126996348037</v>
      </c>
      <c r="D135" s="164"/>
      <c r="E135" s="181">
        <v>2.5796756540999999E-2</v>
      </c>
      <c r="F135" s="181">
        <v>1.9326481437000002E-2</v>
      </c>
      <c r="G135" s="180" t="s">
        <v>263</v>
      </c>
    </row>
    <row r="136" spans="1:7">
      <c r="A136" s="148" t="s">
        <v>248</v>
      </c>
      <c r="B136" s="179">
        <v>5990.4571999999998</v>
      </c>
      <c r="C136" s="181">
        <v>0.14050694037199998</v>
      </c>
      <c r="D136" s="164"/>
      <c r="E136" s="181">
        <v>2.8541161924999999E-2</v>
      </c>
      <c r="F136" s="181">
        <v>2.1382542229E-2</v>
      </c>
      <c r="G136" s="180" t="s">
        <v>264</v>
      </c>
    </row>
    <row r="137" spans="1:7">
      <c r="A137" s="169" t="s">
        <v>249</v>
      </c>
      <c r="B137" s="170">
        <v>6823.5303999999996</v>
      </c>
      <c r="C137" s="173">
        <v>0.16004677890699998</v>
      </c>
      <c r="D137" s="183"/>
      <c r="E137" s="173">
        <v>3.2510287536E-2</v>
      </c>
      <c r="F137" s="173">
        <v>2.435614212E-2</v>
      </c>
      <c r="G137" s="171" t="s">
        <v>265</v>
      </c>
    </row>
    <row r="138" spans="1:7">
      <c r="A138" s="175" t="s">
        <v>281</v>
      </c>
      <c r="B138" s="176">
        <v>42634.6</v>
      </c>
      <c r="C138" s="177">
        <v>1</v>
      </c>
      <c r="D138" s="178"/>
      <c r="E138" s="178"/>
      <c r="F138" s="178"/>
      <c r="G138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17/06/2025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898.6182</v>
      </c>
      <c r="C6" s="172">
        <v>0.8</v>
      </c>
      <c r="D6" s="167">
        <v>718.89449999999999</v>
      </c>
      <c r="E6" s="182"/>
      <c r="F6" s="168" t="s">
        <v>84</v>
      </c>
    </row>
    <row r="7" spans="1:6">
      <c r="A7" s="148" t="s">
        <v>71</v>
      </c>
      <c r="B7" s="179">
        <v>1454.5522000000001</v>
      </c>
      <c r="C7" s="181">
        <v>0.8</v>
      </c>
      <c r="D7" s="179">
        <v>1163.6416999999999</v>
      </c>
      <c r="E7" s="164"/>
      <c r="F7" s="180" t="s">
        <v>85</v>
      </c>
    </row>
    <row r="8" spans="1:6">
      <c r="A8" s="148" t="s">
        <v>72</v>
      </c>
      <c r="B8" s="179">
        <v>1491.9631999999999</v>
      </c>
      <c r="C8" s="181">
        <v>0.9</v>
      </c>
      <c r="D8" s="179">
        <v>1342.7669000000001</v>
      </c>
      <c r="E8" s="164"/>
      <c r="F8" s="180" t="s">
        <v>86</v>
      </c>
    </row>
    <row r="9" spans="1:6">
      <c r="A9" s="148" t="s">
        <v>74</v>
      </c>
      <c r="B9" s="179">
        <v>2912.4558000000002</v>
      </c>
      <c r="C9" s="181">
        <v>1</v>
      </c>
      <c r="D9" s="179">
        <v>2912.4558000000002</v>
      </c>
      <c r="E9" s="164"/>
      <c r="F9" s="180" t="s">
        <v>88</v>
      </c>
    </row>
    <row r="10" spans="1:6">
      <c r="A10" s="148" t="s">
        <v>75</v>
      </c>
      <c r="B10" s="179">
        <v>3102.6453000000001</v>
      </c>
      <c r="C10" s="181">
        <v>1</v>
      </c>
      <c r="D10" s="179">
        <v>3102.6453000000001</v>
      </c>
      <c r="E10" s="164"/>
      <c r="F10" s="180" t="s">
        <v>89</v>
      </c>
    </row>
    <row r="11" spans="1:6">
      <c r="A11" s="148" t="s">
        <v>76</v>
      </c>
      <c r="B11" s="179">
        <v>4151.3104999999996</v>
      </c>
      <c r="C11" s="181">
        <v>0.3</v>
      </c>
      <c r="D11" s="179">
        <v>1245.3932</v>
      </c>
      <c r="E11" s="164"/>
      <c r="F11" s="180" t="s">
        <v>90</v>
      </c>
    </row>
    <row r="12" spans="1:6">
      <c r="A12" s="169" t="s">
        <v>77</v>
      </c>
      <c r="B12" s="170">
        <v>4820.5888000000004</v>
      </c>
      <c r="C12" s="173">
        <v>0.8</v>
      </c>
      <c r="D12" s="170">
        <v>3856.4711000000002</v>
      </c>
      <c r="E12" s="183"/>
      <c r="F12" s="171" t="s">
        <v>91</v>
      </c>
    </row>
    <row r="13" spans="1:6">
      <c r="A13" s="175" t="s">
        <v>282</v>
      </c>
      <c r="B13" s="176">
        <v>18832.13</v>
      </c>
      <c r="C13" s="178"/>
      <c r="D13" s="176">
        <v>14342.27</v>
      </c>
      <c r="E13" s="178"/>
      <c r="F13" s="174"/>
    </row>
    <row r="15" spans="1:6">
      <c r="A15" s="184" t="s">
        <v>106</v>
      </c>
      <c r="B15" s="185">
        <v>531.9855</v>
      </c>
      <c r="C15" s="187">
        <v>0.9</v>
      </c>
      <c r="D15" s="185">
        <v>478.7869</v>
      </c>
      <c r="E15" s="188"/>
      <c r="F15" s="186" t="s">
        <v>110</v>
      </c>
    </row>
    <row r="16" spans="1:6">
      <c r="A16" s="175" t="s">
        <v>283</v>
      </c>
      <c r="B16" s="176">
        <v>531.99</v>
      </c>
      <c r="C16" s="178"/>
      <c r="D16" s="176">
        <v>478.79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3682.5129999999999</v>
      </c>
      <c r="C19" s="181">
        <v>0.65</v>
      </c>
      <c r="D19" s="179">
        <v>2393.634</v>
      </c>
      <c r="E19" s="164"/>
      <c r="F19" s="180" t="s">
        <v>120</v>
      </c>
    </row>
    <row r="20" spans="1:6">
      <c r="A20" s="169" t="s">
        <v>117</v>
      </c>
      <c r="B20" s="170">
        <v>6099.5029999999997</v>
      </c>
      <c r="C20" s="173">
        <v>0.65</v>
      </c>
      <c r="D20" s="170">
        <v>3964.6770000000001</v>
      </c>
      <c r="E20" s="183"/>
      <c r="F20" s="171" t="s">
        <v>121</v>
      </c>
    </row>
    <row r="21" spans="1:6">
      <c r="A21" s="175" t="s">
        <v>284</v>
      </c>
      <c r="B21" s="176">
        <v>10472.48</v>
      </c>
      <c r="C21" s="178"/>
      <c r="D21" s="178"/>
      <c r="E21" s="178"/>
      <c r="F21" s="174"/>
    </row>
    <row r="23" spans="1:6">
      <c r="A23" s="166" t="s">
        <v>128</v>
      </c>
      <c r="B23" s="167">
        <v>1021.485</v>
      </c>
      <c r="C23" s="172">
        <v>1</v>
      </c>
      <c r="D23" s="167">
        <v>1021.4851</v>
      </c>
      <c r="E23" s="182"/>
      <c r="F23" s="168" t="s">
        <v>140</v>
      </c>
    </row>
    <row r="24" spans="1:6">
      <c r="A24" s="148" t="s">
        <v>129</v>
      </c>
      <c r="B24" s="179">
        <v>1649.7860000000001</v>
      </c>
      <c r="C24" s="181">
        <v>0.5</v>
      </c>
      <c r="D24" s="179">
        <v>824.89290000000005</v>
      </c>
      <c r="E24" s="164"/>
      <c r="F24" s="180" t="s">
        <v>141</v>
      </c>
    </row>
    <row r="25" spans="1:6">
      <c r="A25" s="148" t="s">
        <v>130</v>
      </c>
      <c r="B25" s="179">
        <v>1834.203</v>
      </c>
      <c r="C25" s="181">
        <v>0.4</v>
      </c>
      <c r="D25" s="179">
        <v>733.68129999999996</v>
      </c>
      <c r="E25" s="164"/>
      <c r="F25" s="180" t="s">
        <v>142</v>
      </c>
    </row>
    <row r="26" spans="1:6">
      <c r="A26" s="148" t="s">
        <v>131</v>
      </c>
      <c r="B26" s="179">
        <v>2307.4670000000001</v>
      </c>
      <c r="C26" s="181">
        <v>0.25</v>
      </c>
      <c r="D26" s="179">
        <v>576.86670000000004</v>
      </c>
      <c r="E26" s="164"/>
      <c r="F26" s="180" t="s">
        <v>143</v>
      </c>
    </row>
    <row r="27" spans="1:6">
      <c r="A27" s="148" t="s">
        <v>132</v>
      </c>
      <c r="B27" s="179">
        <v>2396.1309999999999</v>
      </c>
      <c r="C27" s="181">
        <v>0.4</v>
      </c>
      <c r="D27" s="179">
        <v>958.45230000000004</v>
      </c>
      <c r="E27" s="164"/>
      <c r="F27" s="180" t="s">
        <v>144</v>
      </c>
    </row>
    <row r="28" spans="1:6">
      <c r="A28" s="148" t="s">
        <v>134</v>
      </c>
      <c r="B28" s="179">
        <v>5754.19</v>
      </c>
      <c r="C28" s="181">
        <v>0.5</v>
      </c>
      <c r="D28" s="179">
        <v>2877.0949000000001</v>
      </c>
      <c r="E28" s="164"/>
      <c r="F28" s="180" t="s">
        <v>146</v>
      </c>
    </row>
    <row r="29" spans="1:6">
      <c r="A29" s="148" t="s">
        <v>135</v>
      </c>
      <c r="B29" s="179">
        <v>7228.7849999999999</v>
      </c>
      <c r="C29" s="181">
        <v>0.6</v>
      </c>
      <c r="D29" s="179">
        <v>4337.2708000000002</v>
      </c>
      <c r="E29" s="164"/>
      <c r="F29" s="180" t="s">
        <v>147</v>
      </c>
    </row>
    <row r="30" spans="1:6">
      <c r="A30" s="148" t="s">
        <v>136</v>
      </c>
      <c r="B30" s="179">
        <v>9770.4920000000002</v>
      </c>
      <c r="C30" s="181">
        <v>0.75</v>
      </c>
      <c r="D30" s="179">
        <v>7327.8685999999998</v>
      </c>
      <c r="E30" s="164"/>
      <c r="F30" s="180" t="s">
        <v>148</v>
      </c>
    </row>
    <row r="31" spans="1:6">
      <c r="A31" s="169" t="s">
        <v>137</v>
      </c>
      <c r="B31" s="170">
        <v>11892.177</v>
      </c>
      <c r="C31" s="173">
        <v>0.85</v>
      </c>
      <c r="D31" s="170">
        <v>10108.350700000001</v>
      </c>
      <c r="E31" s="183"/>
      <c r="F31" s="171" t="s">
        <v>149</v>
      </c>
    </row>
    <row r="32" spans="1:6">
      <c r="A32" s="175" t="s">
        <v>285</v>
      </c>
      <c r="B32" s="176">
        <v>43854.720000000001</v>
      </c>
      <c r="C32" s="178"/>
      <c r="D32" s="176">
        <v>28765.96</v>
      </c>
      <c r="E32" s="178"/>
      <c r="F32" s="174"/>
    </row>
    <row r="34" spans="1:6">
      <c r="A34" s="166" t="s">
        <v>159</v>
      </c>
      <c r="B34" s="167">
        <v>789.423</v>
      </c>
      <c r="C34" s="172">
        <v>1</v>
      </c>
      <c r="D34" s="167">
        <v>789.423</v>
      </c>
      <c r="E34" s="182"/>
      <c r="F34" s="168" t="s">
        <v>189</v>
      </c>
    </row>
    <row r="35" spans="1:6">
      <c r="A35" s="148" t="s">
        <v>160</v>
      </c>
      <c r="B35" s="179">
        <v>845.06920000000002</v>
      </c>
      <c r="C35" s="181">
        <v>1</v>
      </c>
      <c r="D35" s="179">
        <v>845.06920000000002</v>
      </c>
      <c r="E35" s="164"/>
      <c r="F35" s="180" t="s">
        <v>190</v>
      </c>
    </row>
    <row r="36" spans="1:6">
      <c r="A36" s="148" t="s">
        <v>161</v>
      </c>
      <c r="B36" s="179">
        <v>928.84760000000006</v>
      </c>
      <c r="C36" s="181">
        <v>0.7</v>
      </c>
      <c r="D36" s="179">
        <v>650.19330000000002</v>
      </c>
      <c r="E36" s="164"/>
      <c r="F36" s="180" t="s">
        <v>191</v>
      </c>
    </row>
    <row r="37" spans="1:6">
      <c r="A37" s="148" t="s">
        <v>162</v>
      </c>
      <c r="B37" s="179">
        <v>1212.5646999999999</v>
      </c>
      <c r="C37" s="181">
        <v>1</v>
      </c>
      <c r="D37" s="179">
        <v>1212.5646999999999</v>
      </c>
      <c r="E37" s="164"/>
      <c r="F37" s="180" t="s">
        <v>192</v>
      </c>
    </row>
    <row r="38" spans="1:6">
      <c r="A38" s="148" t="s">
        <v>164</v>
      </c>
      <c r="B38" s="179">
        <v>1613.7253000000001</v>
      </c>
      <c r="C38" s="181">
        <v>1</v>
      </c>
      <c r="D38" s="179">
        <v>1613.7253000000001</v>
      </c>
      <c r="E38" s="164"/>
      <c r="F38" s="180" t="s">
        <v>194</v>
      </c>
    </row>
    <row r="39" spans="1:6">
      <c r="A39" s="148" t="s">
        <v>165</v>
      </c>
      <c r="B39" s="179">
        <v>1659.5088000000001</v>
      </c>
      <c r="C39" s="181">
        <v>1</v>
      </c>
      <c r="D39" s="179">
        <v>1659.5088000000001</v>
      </c>
      <c r="E39" s="164"/>
      <c r="F39" s="180" t="s">
        <v>195</v>
      </c>
    </row>
    <row r="40" spans="1:6">
      <c r="A40" s="148" t="s">
        <v>166</v>
      </c>
      <c r="B40" s="179">
        <v>1668.8723</v>
      </c>
      <c r="C40" s="181">
        <v>0.9</v>
      </c>
      <c r="D40" s="179">
        <v>1501.9849999999999</v>
      </c>
      <c r="E40" s="164"/>
      <c r="F40" s="180" t="s">
        <v>196</v>
      </c>
    </row>
    <row r="41" spans="1:6">
      <c r="A41" s="148" t="s">
        <v>167</v>
      </c>
      <c r="B41" s="179">
        <v>1686.9231</v>
      </c>
      <c r="C41" s="181">
        <v>1</v>
      </c>
      <c r="D41" s="179">
        <v>1686.9231</v>
      </c>
      <c r="E41" s="164"/>
      <c r="F41" s="180" t="s">
        <v>197</v>
      </c>
    </row>
    <row r="42" spans="1:6">
      <c r="A42" s="148" t="s">
        <v>168</v>
      </c>
      <c r="B42" s="179">
        <v>1702.6797999999999</v>
      </c>
      <c r="C42" s="181">
        <v>1</v>
      </c>
      <c r="D42" s="179">
        <v>1702.6797999999999</v>
      </c>
      <c r="E42" s="164"/>
      <c r="F42" s="180" t="s">
        <v>198</v>
      </c>
    </row>
    <row r="43" spans="1:6">
      <c r="A43" s="148" t="s">
        <v>170</v>
      </c>
      <c r="B43" s="179">
        <v>1909.0965000000001</v>
      </c>
      <c r="C43" s="181">
        <v>1</v>
      </c>
      <c r="D43" s="179">
        <v>1909.0965000000001</v>
      </c>
      <c r="E43" s="164"/>
      <c r="F43" s="180" t="s">
        <v>200</v>
      </c>
    </row>
    <row r="44" spans="1:6">
      <c r="A44" s="148" t="s">
        <v>171</v>
      </c>
      <c r="B44" s="179">
        <v>2293.1361000000002</v>
      </c>
      <c r="C44" s="181">
        <v>1</v>
      </c>
      <c r="D44" s="179">
        <v>2293.1361000000002</v>
      </c>
      <c r="E44" s="164"/>
      <c r="F44" s="180" t="s">
        <v>201</v>
      </c>
    </row>
    <row r="45" spans="1:6">
      <c r="A45" s="148" t="s">
        <v>172</v>
      </c>
      <c r="B45" s="179">
        <v>2606.3652999999999</v>
      </c>
      <c r="C45" s="181">
        <v>0.9</v>
      </c>
      <c r="D45" s="179">
        <v>2345.7287999999999</v>
      </c>
      <c r="E45" s="164"/>
      <c r="F45" s="180" t="s">
        <v>202</v>
      </c>
    </row>
    <row r="46" spans="1:6">
      <c r="A46" s="148" t="s">
        <v>173</v>
      </c>
      <c r="B46" s="179">
        <v>3213.9131000000002</v>
      </c>
      <c r="C46" s="181">
        <v>0.75</v>
      </c>
      <c r="D46" s="179">
        <v>2410.4348</v>
      </c>
      <c r="E46" s="164"/>
      <c r="F46" s="180" t="s">
        <v>203</v>
      </c>
    </row>
    <row r="47" spans="1:6">
      <c r="A47" s="148" t="s">
        <v>174</v>
      </c>
      <c r="B47" s="179">
        <v>4309.6692000000003</v>
      </c>
      <c r="C47" s="181">
        <v>0.9</v>
      </c>
      <c r="D47" s="179">
        <v>3878.7022000000002</v>
      </c>
      <c r="E47" s="164"/>
      <c r="F47" s="180" t="s">
        <v>204</v>
      </c>
    </row>
    <row r="48" spans="1:6">
      <c r="A48" s="148" t="s">
        <v>175</v>
      </c>
      <c r="B48" s="179">
        <v>4523.5007999999998</v>
      </c>
      <c r="C48" s="181">
        <v>0.9</v>
      </c>
      <c r="D48" s="179">
        <v>4071.1507000000001</v>
      </c>
      <c r="E48" s="164"/>
      <c r="F48" s="180" t="s">
        <v>205</v>
      </c>
    </row>
    <row r="49" spans="1:6">
      <c r="A49" s="148" t="s">
        <v>176</v>
      </c>
      <c r="B49" s="179">
        <v>4845.3225000000002</v>
      </c>
      <c r="C49" s="181">
        <v>0.9</v>
      </c>
      <c r="D49" s="179">
        <v>4360.7902999999997</v>
      </c>
      <c r="E49" s="164"/>
      <c r="F49" s="180" t="s">
        <v>206</v>
      </c>
    </row>
    <row r="50" spans="1:6">
      <c r="A50" s="148" t="s">
        <v>177</v>
      </c>
      <c r="B50" s="179">
        <v>4875.0554000000002</v>
      </c>
      <c r="C50" s="181">
        <v>1</v>
      </c>
      <c r="D50" s="179">
        <v>4875.0554000000002</v>
      </c>
      <c r="E50" s="164"/>
      <c r="F50" s="180" t="s">
        <v>207</v>
      </c>
    </row>
    <row r="51" spans="1:6">
      <c r="A51" s="148" t="s">
        <v>178</v>
      </c>
      <c r="B51" s="179">
        <v>5401.1728000000003</v>
      </c>
      <c r="C51" s="181">
        <v>1</v>
      </c>
      <c r="D51" s="179">
        <v>5401.1728000000003</v>
      </c>
      <c r="E51" s="164"/>
      <c r="F51" s="180" t="s">
        <v>208</v>
      </c>
    </row>
    <row r="52" spans="1:6">
      <c r="A52" s="169" t="s">
        <v>179</v>
      </c>
      <c r="B52" s="170">
        <v>10947.8603</v>
      </c>
      <c r="C52" s="173">
        <v>0.9</v>
      </c>
      <c r="D52" s="170">
        <v>8408.1584999999995</v>
      </c>
      <c r="E52" s="183"/>
      <c r="F52" s="171" t="s">
        <v>209</v>
      </c>
    </row>
    <row r="53" spans="1:6">
      <c r="A53" s="175" t="s">
        <v>286</v>
      </c>
      <c r="B53" s="176">
        <v>57032.71</v>
      </c>
      <c r="C53" s="178"/>
      <c r="D53" s="176">
        <v>51615.5</v>
      </c>
      <c r="E53" s="178"/>
      <c r="F53" s="174"/>
    </row>
    <row r="55" spans="1:6">
      <c r="A55" s="166" t="s">
        <v>219</v>
      </c>
      <c r="B55" s="167">
        <v>807.30200000000002</v>
      </c>
      <c r="C55" s="172">
        <v>0.8</v>
      </c>
      <c r="D55" s="167">
        <v>645.84159999999997</v>
      </c>
      <c r="E55" s="182"/>
      <c r="F55" s="168" t="s">
        <v>223</v>
      </c>
    </row>
    <row r="56" spans="1:6">
      <c r="A56" s="169" t="s">
        <v>220</v>
      </c>
      <c r="B56" s="170">
        <v>1381.038</v>
      </c>
      <c r="C56" s="173">
        <v>0.8</v>
      </c>
      <c r="D56" s="170">
        <v>1104.8307</v>
      </c>
      <c r="E56" s="183"/>
      <c r="F56" s="171" t="s">
        <v>224</v>
      </c>
    </row>
    <row r="57" spans="1:6">
      <c r="A57" s="175" t="s">
        <v>287</v>
      </c>
      <c r="B57" s="176">
        <v>2188.34</v>
      </c>
      <c r="C57" s="178"/>
      <c r="D57" s="176">
        <v>1750.67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>
      <c r="A59" s="193" t="s">
        <v>266</v>
      </c>
      <c r="B59" s="194">
        <v>132912.36406430701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5">
      <c r="A5716" s="198">
        <v>45775</v>
      </c>
      <c r="B5716" s="197">
        <v>1336.0749000000001</v>
      </c>
      <c r="C5716" s="197">
        <v>1742.0722000000001</v>
      </c>
      <c r="D5716" s="197">
        <v>1428.029</v>
      </c>
      <c r="E5716" s="197">
        <v>1038.7294999999999</v>
      </c>
      <c r="F5716" s="197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5">
      <c r="A5717" s="198">
        <v>45776</v>
      </c>
      <c r="B5717" s="197">
        <v>1338.6185</v>
      </c>
      <c r="C5717" s="197">
        <v>1745.0571</v>
      </c>
      <c r="D5717" s="197">
        <v>1432.0120999999999</v>
      </c>
      <c r="E5717" s="197">
        <v>1041.7301</v>
      </c>
      <c r="F5717" s="197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5">
      <c r="A5718" s="198">
        <v>45777</v>
      </c>
      <c r="B5718" s="197">
        <v>1359.4911</v>
      </c>
      <c r="C5718" s="197">
        <v>1769.8351</v>
      </c>
      <c r="D5718" s="197">
        <v>1447.8762999999999</v>
      </c>
      <c r="E5718" s="197">
        <v>1062.2796000000001</v>
      </c>
      <c r="F5718" s="197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5">
      <c r="A5719" s="198">
        <v>45779</v>
      </c>
      <c r="B5719" s="197">
        <v>1366.6333999999999</v>
      </c>
      <c r="C5719" s="197">
        <v>1782.9972</v>
      </c>
      <c r="D5719" s="197">
        <v>1458.8653999999999</v>
      </c>
      <c r="E5719" s="197">
        <v>1066.0355999999999</v>
      </c>
      <c r="F5719" s="197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5">
      <c r="A5720" s="198">
        <v>45782</v>
      </c>
      <c r="B5720" s="197">
        <v>1378.7419</v>
      </c>
      <c r="C5720" s="197">
        <v>1795.9333999999999</v>
      </c>
      <c r="D5720" s="197">
        <v>1466.6686</v>
      </c>
      <c r="E5720" s="197">
        <v>1077.9178999999999</v>
      </c>
      <c r="F5720" s="197">
        <v>1164.2750000000001</v>
      </c>
      <c r="G5720" s="108" t="e">
        <f>G5719*#REF!/#REF!</f>
        <v>#REF!</v>
      </c>
      <c r="H5720" s="108">
        <f t="shared" si="135"/>
        <v>950.64288313701752</v>
      </c>
      <c r="I5720" s="108">
        <f t="shared" si="136"/>
        <v>1059.8431453482378</v>
      </c>
      <c r="J5720" s="108">
        <f t="shared" si="137"/>
        <v>830.58688504896327</v>
      </c>
    </row>
    <row r="5721" spans="1:10" ht="15">
      <c r="A5721" s="198">
        <v>45783</v>
      </c>
      <c r="B5721" s="197">
        <v>1375.127</v>
      </c>
      <c r="C5721" s="197">
        <v>1788.0653</v>
      </c>
      <c r="D5721" s="197">
        <v>1467.4888000000001</v>
      </c>
      <c r="E5721" s="197">
        <v>1074.1409000000001</v>
      </c>
      <c r="F5721" s="197">
        <v>1171.6320000000001</v>
      </c>
      <c r="G5721" s="108" t="e">
        <f>G5720*#REF!/#REF!</f>
        <v>#REF!</v>
      </c>
      <c r="H5721" s="108">
        <f t="shared" si="135"/>
        <v>948.15040868748349</v>
      </c>
      <c r="I5721" s="108">
        <f t="shared" si="136"/>
        <v>1060.4358377586534</v>
      </c>
      <c r="J5721" s="108">
        <f t="shared" si="137"/>
        <v>835.83532524849102</v>
      </c>
    </row>
    <row r="5722" spans="1:10" ht="15">
      <c r="A5722" s="198">
        <v>45784</v>
      </c>
      <c r="B5722" s="197">
        <v>1378.7525000000001</v>
      </c>
      <c r="C5722" s="197">
        <v>1792.4547</v>
      </c>
      <c r="D5722" s="197">
        <v>1465.3186000000001</v>
      </c>
      <c r="E5722" s="197">
        <v>1081.01</v>
      </c>
      <c r="F5722" s="197">
        <v>1159.5606</v>
      </c>
      <c r="G5722" s="108" t="e">
        <f>G5721*#REF!/#REF!</f>
        <v>#REF!</v>
      </c>
      <c r="H5722" s="108">
        <f t="shared" si="135"/>
        <v>950.65019183965524</v>
      </c>
      <c r="I5722" s="108">
        <f t="shared" si="136"/>
        <v>1058.8676091935672</v>
      </c>
      <c r="J5722" s="108">
        <f t="shared" si="137"/>
        <v>827.22366002834963</v>
      </c>
    </row>
    <row r="5723" spans="1:10" ht="15">
      <c r="A5723" s="198">
        <v>45785</v>
      </c>
      <c r="B5723" s="197">
        <v>1357.7239999999999</v>
      </c>
      <c r="C5723" s="197">
        <v>1767.9681</v>
      </c>
      <c r="D5723" s="197">
        <v>1674.7073</v>
      </c>
      <c r="E5723" s="197">
        <v>1065.7476999999999</v>
      </c>
      <c r="F5723" s="197">
        <v>1144.3984</v>
      </c>
      <c r="G5723" s="108" t="e">
        <f>G5722*#REF!/#REF!</f>
        <v>#REF!</v>
      </c>
      <c r="H5723" s="108">
        <f t="shared" si="135"/>
        <v>936.15103585690986</v>
      </c>
      <c r="I5723" s="108">
        <f t="shared" si="136"/>
        <v>1210.1759404746613</v>
      </c>
      <c r="J5723" s="108">
        <f t="shared" si="137"/>
        <v>816.40703640550339</v>
      </c>
    </row>
    <row r="5724" spans="1:10" ht="15">
      <c r="A5724" s="198">
        <v>45786</v>
      </c>
      <c r="B5724" s="197">
        <v>1367.7861</v>
      </c>
      <c r="C5724" s="197">
        <v>1778.2891999999999</v>
      </c>
      <c r="D5724" s="197">
        <v>1456.0468000000001</v>
      </c>
      <c r="E5724" s="197">
        <v>1076.8326999999999</v>
      </c>
      <c r="F5724" s="197">
        <v>1149.4172000000001</v>
      </c>
      <c r="G5724" s="108" t="e">
        <f>G5723*#REF!/#REF!</f>
        <v>#REF!</v>
      </c>
      <c r="H5724" s="108">
        <f t="shared" si="135"/>
        <v>943.08885631076942</v>
      </c>
      <c r="I5724" s="108">
        <f t="shared" si="136"/>
        <v>1052.1676268832894</v>
      </c>
      <c r="J5724" s="108">
        <f t="shared" si="137"/>
        <v>819.98741858212304</v>
      </c>
    </row>
    <row r="5725" spans="1:10" ht="15">
      <c r="A5725" s="198">
        <v>45789</v>
      </c>
      <c r="B5725" s="197">
        <v>1355.4965</v>
      </c>
      <c r="C5725" s="197">
        <v>1762.1220000000001</v>
      </c>
      <c r="D5725" s="197">
        <v>1446.2734</v>
      </c>
      <c r="E5725" s="197">
        <v>1059.9512</v>
      </c>
      <c r="F5725" s="197">
        <v>1148.9819</v>
      </c>
      <c r="G5725" s="108" t="e">
        <f>G5724*#REF!/#REF!</f>
        <v>#REF!</v>
      </c>
      <c r="H5725" s="108">
        <f t="shared" si="135"/>
        <v>934.61517405261748</v>
      </c>
      <c r="I5725" s="108">
        <f t="shared" si="136"/>
        <v>1045.1051786950984</v>
      </c>
      <c r="J5725" s="108">
        <f t="shared" si="137"/>
        <v>819.67687814188173</v>
      </c>
    </row>
    <row r="5726" spans="1:10" ht="15">
      <c r="A5726" s="198">
        <v>45790</v>
      </c>
      <c r="B5726" s="197">
        <v>1340.5786000000001</v>
      </c>
      <c r="C5726" s="197">
        <v>1744.6850999999999</v>
      </c>
      <c r="D5726" s="197">
        <v>1431.1525999999999</v>
      </c>
      <c r="E5726" s="197">
        <v>1042.307</v>
      </c>
      <c r="F5726" s="197">
        <v>1140.356</v>
      </c>
      <c r="G5726" s="108" t="e">
        <f>G5725*#REF!/#REF!</f>
        <v>#REF!</v>
      </c>
      <c r="H5726" s="108">
        <f t="shared" si="135"/>
        <v>924.32927829043774</v>
      </c>
      <c r="I5726" s="108">
        <f t="shared" si="136"/>
        <v>1034.1785956672884</v>
      </c>
      <c r="J5726" s="108">
        <f t="shared" si="137"/>
        <v>813.52321220235387</v>
      </c>
    </row>
    <row r="5727" spans="1:10" ht="15">
      <c r="A5727" s="198">
        <v>45791</v>
      </c>
      <c r="B5727" s="197">
        <v>1340.3697</v>
      </c>
      <c r="C5727" s="197">
        <v>1740.6017999999999</v>
      </c>
      <c r="D5727" s="197">
        <v>1430.4289000000001</v>
      </c>
      <c r="E5727" s="197">
        <v>1040.5098</v>
      </c>
      <c r="F5727" s="197">
        <v>1144.7615000000001</v>
      </c>
      <c r="G5727" s="108" t="e">
        <f>G5726*#REF!/#REF!</f>
        <v>#REF!</v>
      </c>
      <c r="H5727" s="108">
        <f t="shared" si="135"/>
        <v>924.18524168845488</v>
      </c>
      <c r="I5727" s="108">
        <f t="shared" si="136"/>
        <v>1033.6556360264478</v>
      </c>
      <c r="J5727" s="108">
        <f t="shared" si="137"/>
        <v>816.66606979363019</v>
      </c>
    </row>
    <row r="5728" spans="1:10" ht="15">
      <c r="A5728" s="198">
        <v>45792</v>
      </c>
      <c r="B5728" s="197">
        <v>1358.0128</v>
      </c>
      <c r="C5728" s="197">
        <v>1760.0666000000001</v>
      </c>
      <c r="D5728" s="197">
        <v>1446.8025</v>
      </c>
      <c r="E5728" s="197">
        <v>1052.6866</v>
      </c>
      <c r="F5728" s="197">
        <v>1160.7129</v>
      </c>
      <c r="G5728" s="108" t="e">
        <f>G5727*#REF!/#REF!</f>
        <v>#REF!</v>
      </c>
      <c r="H5728" s="108">
        <f t="shared" si="135"/>
        <v>936.35016352877528</v>
      </c>
      <c r="I5728" s="108">
        <f t="shared" si="136"/>
        <v>1045.4875166057921</v>
      </c>
      <c r="J5728" s="108">
        <f t="shared" si="137"/>
        <v>828.04570401936724</v>
      </c>
    </row>
    <row r="5729" spans="1:10" ht="15">
      <c r="A5729" s="198">
        <v>45793</v>
      </c>
      <c r="B5729" s="197">
        <v>1376.8737000000001</v>
      </c>
      <c r="C5729" s="197">
        <v>1783.1088999999999</v>
      </c>
      <c r="D5729" s="197">
        <v>1464.1790000000001</v>
      </c>
      <c r="E5729" s="197">
        <v>1068.6296</v>
      </c>
      <c r="F5729" s="197">
        <v>1171.8827000000001</v>
      </c>
      <c r="G5729" s="108" t="e">
        <f>G5728*#REF!/#REF!</f>
        <v>#REF!</v>
      </c>
      <c r="H5729" s="108">
        <f t="shared" si="135"/>
        <v>949.35475877213378</v>
      </c>
      <c r="I5729" s="108">
        <f t="shared" si="136"/>
        <v>1058.0441121551505</v>
      </c>
      <c r="J5729" s="108">
        <f t="shared" si="137"/>
        <v>836.01417314274443</v>
      </c>
    </row>
    <row r="5730" spans="1:10" ht="15">
      <c r="A5730" s="198">
        <v>45796</v>
      </c>
      <c r="B5730" s="197">
        <v>1379.8009</v>
      </c>
      <c r="C5730" s="197">
        <v>1786.4344000000001</v>
      </c>
      <c r="D5730" s="197">
        <v>1465.2777000000001</v>
      </c>
      <c r="E5730" s="197">
        <v>1069.3642</v>
      </c>
      <c r="F5730" s="197">
        <v>1171.933</v>
      </c>
      <c r="G5730" s="108" t="e">
        <f>G5729*#REF!/#REF!</f>
        <v>#REF!</v>
      </c>
      <c r="H5730" s="108">
        <f t="shared" si="135"/>
        <v>951.37306390054005</v>
      </c>
      <c r="I5730" s="108">
        <f t="shared" si="136"/>
        <v>1058.8380540611774</v>
      </c>
      <c r="J5730" s="108">
        <f t="shared" si="137"/>
        <v>836.05005686464676</v>
      </c>
    </row>
    <row r="5731" spans="1:10" ht="15">
      <c r="A5731" s="198">
        <v>45797</v>
      </c>
      <c r="B5731" s="197">
        <v>1386.0752</v>
      </c>
      <c r="C5731" s="197">
        <v>1796.1829</v>
      </c>
      <c r="D5731" s="197">
        <v>1472.5455999999999</v>
      </c>
      <c r="E5731" s="197">
        <v>1076.8541</v>
      </c>
      <c r="F5731" s="197">
        <v>1175.3913</v>
      </c>
      <c r="G5731" s="108" t="e">
        <f>G5730*#REF!/#REF!</f>
        <v>#REF!</v>
      </c>
      <c r="H5731" s="108">
        <f t="shared" si="135"/>
        <v>955.69919531184087</v>
      </c>
      <c r="I5731" s="108">
        <f t="shared" si="136"/>
        <v>1064.089979408237</v>
      </c>
      <c r="J5731" s="108">
        <f t="shared" si="137"/>
        <v>838.5171875894024</v>
      </c>
    </row>
    <row r="5732" spans="1:10" ht="15">
      <c r="A5732" s="198">
        <v>45798</v>
      </c>
      <c r="B5732" s="197">
        <v>1374.578</v>
      </c>
      <c r="C5732" s="197">
        <v>1786.6262999999999</v>
      </c>
      <c r="D5732" s="197">
        <v>1463.4184</v>
      </c>
      <c r="E5732" s="197">
        <v>1062.933</v>
      </c>
      <c r="F5732" s="197">
        <v>1169.5772999999999</v>
      </c>
      <c r="G5732" s="108" t="e">
        <f>G5731*#REF!/#REF!</f>
        <v>#REF!</v>
      </c>
      <c r="H5732" s="108">
        <f t="shared" si="135"/>
        <v>947.77187305087023</v>
      </c>
      <c r="I5732" s="108">
        <f t="shared" si="136"/>
        <v>1057.4944878594151</v>
      </c>
      <c r="J5732" s="108">
        <f t="shared" si="137"/>
        <v>834.36951444545036</v>
      </c>
    </row>
    <row r="5733" spans="1:10" ht="15">
      <c r="A5733" s="198">
        <v>45799</v>
      </c>
      <c r="B5733" s="197">
        <v>1364.9722999999999</v>
      </c>
      <c r="C5733" s="197">
        <v>1765.9067</v>
      </c>
      <c r="D5733" s="197">
        <v>1446.7935</v>
      </c>
      <c r="E5733" s="197">
        <v>1053.7645</v>
      </c>
      <c r="F5733" s="197">
        <v>1158.3241</v>
      </c>
      <c r="G5733" s="108" t="e">
        <f>G5732*#REF!/#REF!</f>
        <v>#REF!</v>
      </c>
      <c r="H5733" s="108">
        <f t="shared" si="135"/>
        <v>941.14874051058166</v>
      </c>
      <c r="I5733" s="108">
        <f t="shared" si="136"/>
        <v>1045.4810130314274</v>
      </c>
      <c r="J5733" s="108">
        <f t="shared" si="137"/>
        <v>826.34154825633448</v>
      </c>
    </row>
    <row r="5734" spans="1:10" ht="15">
      <c r="A5734" s="198">
        <v>45800</v>
      </c>
      <c r="B5734" s="197">
        <v>1365.6268</v>
      </c>
      <c r="C5734" s="197">
        <v>1771.5261</v>
      </c>
      <c r="D5734" s="197">
        <v>1449.3976</v>
      </c>
      <c r="E5734" s="197">
        <v>1055.6469</v>
      </c>
      <c r="F5734" s="197">
        <v>1157.0467000000001</v>
      </c>
      <c r="G5734" s="108" t="e">
        <f>G5733*#REF!/#REF!</f>
        <v>#REF!</v>
      </c>
      <c r="H5734" s="108">
        <f t="shared" si="135"/>
        <v>941.60001842344786</v>
      </c>
      <c r="I5734" s="108">
        <f t="shared" si="136"/>
        <v>1047.3627861428183</v>
      </c>
      <c r="J5734" s="108">
        <f t="shared" si="137"/>
        <v>825.43025866670871</v>
      </c>
    </row>
    <row r="5735" spans="1:10" ht="15">
      <c r="A5735" s="198">
        <v>45803</v>
      </c>
      <c r="B5735" s="197">
        <v>1381.0907999999999</v>
      </c>
      <c r="C5735" s="197">
        <v>1789.2277999999999</v>
      </c>
      <c r="D5735" s="197">
        <v>1461.3415</v>
      </c>
      <c r="E5735" s="197">
        <v>1066.998</v>
      </c>
      <c r="F5735" s="197">
        <v>1164.7791</v>
      </c>
      <c r="G5735" s="108" t="e">
        <f>G5734*#REF!/#REF!</f>
        <v>#REF!</v>
      </c>
      <c r="H5735" s="108">
        <f t="shared" si="135"/>
        <v>952.26245027151958</v>
      </c>
      <c r="I5735" s="108">
        <f t="shared" si="136"/>
        <v>1055.9936796819075</v>
      </c>
      <c r="J5735" s="108">
        <f t="shared" si="137"/>
        <v>830.94650700146849</v>
      </c>
    </row>
    <row r="5736" spans="1:10" ht="15">
      <c r="A5736" s="198">
        <v>45804</v>
      </c>
      <c r="B5736" s="197">
        <v>1391.1934000000001</v>
      </c>
      <c r="C5736" s="197">
        <v>1791.1575</v>
      </c>
      <c r="D5736" s="197">
        <v>1466.8601000000001</v>
      </c>
      <c r="E5736" s="197">
        <v>1075.0454999999999</v>
      </c>
      <c r="F5736" s="197">
        <v>1177.8733999999999</v>
      </c>
      <c r="G5736" s="108" t="e">
        <f>G5735*#REF!/#REF!</f>
        <v>#REF!</v>
      </c>
      <c r="H5736" s="108">
        <f t="shared" si="135"/>
        <v>959.22819548545715</v>
      </c>
      <c r="I5736" s="108">
        <f t="shared" si="136"/>
        <v>1059.9815269583262</v>
      </c>
      <c r="J5736" s="108">
        <f t="shared" si="137"/>
        <v>840.28790301950255</v>
      </c>
    </row>
    <row r="5737" spans="1:10" ht="15">
      <c r="A5737" s="198">
        <v>45805</v>
      </c>
      <c r="B5737" s="197">
        <v>1403.9367</v>
      </c>
      <c r="C5737" s="197">
        <v>1801.7</v>
      </c>
      <c r="D5737" s="197">
        <v>1476.8716999999999</v>
      </c>
      <c r="E5737" s="197">
        <v>1084.3664000000001</v>
      </c>
      <c r="F5737" s="197">
        <v>1189.6986999999999</v>
      </c>
      <c r="G5737" s="108" t="e">
        <f>G5736*#REF!/#REF!</f>
        <v>#REF!</v>
      </c>
      <c r="H5737" s="108">
        <f t="shared" si="135"/>
        <v>968.01470400650805</v>
      </c>
      <c r="I5737" s="108">
        <f t="shared" si="136"/>
        <v>1067.2161030813631</v>
      </c>
      <c r="J5737" s="108">
        <f t="shared" si="137"/>
        <v>848.72400195812907</v>
      </c>
    </row>
    <row r="5738" spans="1:10" ht="15">
      <c r="A5738" s="198">
        <v>45806</v>
      </c>
      <c r="B5738" s="197">
        <v>1407.2683</v>
      </c>
      <c r="C5738" s="197">
        <v>1805.5268000000001</v>
      </c>
      <c r="D5738" s="197">
        <v>1483.1813</v>
      </c>
      <c r="E5738" s="197">
        <v>1083.2022999999999</v>
      </c>
      <c r="F5738" s="197">
        <v>1202.5416</v>
      </c>
      <c r="G5738" s="108" t="e">
        <f>G5737*#REF!/#REF!</f>
        <v>#REF!</v>
      </c>
      <c r="H5738" s="108">
        <f t="shared" si="135"/>
        <v>970.31184303554562</v>
      </c>
      <c r="I5738" s="108">
        <f t="shared" si="136"/>
        <v>1071.7755422824814</v>
      </c>
      <c r="J5738" s="108">
        <f t="shared" si="137"/>
        <v>857.88605070605831</v>
      </c>
    </row>
    <row r="5739" spans="1:10" ht="15">
      <c r="A5739" s="198">
        <v>45807</v>
      </c>
      <c r="B5739" s="197">
        <v>1403.6475</v>
      </c>
      <c r="C5739" s="197">
        <v>1810.1080999999999</v>
      </c>
      <c r="D5739" s="197">
        <v>1485.8603000000001</v>
      </c>
      <c r="E5739" s="197">
        <v>1079.5027</v>
      </c>
      <c r="F5739" s="197">
        <v>1202.586</v>
      </c>
      <c r="G5739" s="108" t="e">
        <f>G5738*#REF!/#REF!</f>
        <v>#REF!</v>
      </c>
      <c r="H5739" s="108">
        <f t="shared" si="135"/>
        <v>967.81530053454344</v>
      </c>
      <c r="I5739" s="108">
        <f t="shared" si="136"/>
        <v>1073.7114395849724</v>
      </c>
      <c r="J5739" s="108">
        <f t="shared" si="137"/>
        <v>857.91772540292641</v>
      </c>
    </row>
    <row r="5740" spans="1:10" ht="15">
      <c r="A5740" s="198">
        <v>45810</v>
      </c>
      <c r="B5740" s="197">
        <v>1396.7774999999999</v>
      </c>
      <c r="C5740" s="197">
        <v>1804.4938999999999</v>
      </c>
      <c r="D5740" s="197">
        <v>1480.817</v>
      </c>
      <c r="E5740" s="197">
        <v>1074.7097000000001</v>
      </c>
      <c r="F5740" s="197">
        <v>1194.4838</v>
      </c>
      <c r="G5740" s="108" t="e">
        <f>G5739*#REF!/#REF!</f>
        <v>#REF!</v>
      </c>
      <c r="H5740" s="108">
        <f t="shared" si="135"/>
        <v>963.07843382500812</v>
      </c>
      <c r="I5740" s="108">
        <f t="shared" si="136"/>
        <v>1070.067053296935</v>
      </c>
      <c r="J5740" s="108">
        <f t="shared" si="137"/>
        <v>852.13766393974663</v>
      </c>
    </row>
    <row r="5741" spans="1:10" ht="15">
      <c r="A5741" s="198">
        <v>45811</v>
      </c>
      <c r="B5741" s="197">
        <v>1398.4747</v>
      </c>
      <c r="C5741" s="197">
        <v>1796.9473</v>
      </c>
      <c r="D5741" s="197">
        <v>1475.0844</v>
      </c>
      <c r="E5741" s="197">
        <v>1080.3036</v>
      </c>
      <c r="F5741" s="197">
        <v>1190.3280999999999</v>
      </c>
      <c r="G5741" s="108" t="e">
        <f>G5740*#REF!/#REF!</f>
        <v>#REF!</v>
      </c>
      <c r="H5741" s="108">
        <f t="shared" si="135"/>
        <v>964.24865364734046</v>
      </c>
      <c r="I5741" s="108">
        <f t="shared" si="136"/>
        <v>1065.9245654745168</v>
      </c>
      <c r="J5741" s="108">
        <f t="shared" si="137"/>
        <v>849.17301218805733</v>
      </c>
    </row>
    <row r="5742" spans="1:10" ht="15">
      <c r="A5742" s="198">
        <v>45812</v>
      </c>
      <c r="B5742" s="197">
        <v>1393.1645000000001</v>
      </c>
      <c r="C5742" s="197">
        <v>1794.9717000000001</v>
      </c>
      <c r="D5742" s="197">
        <v>1473.2732000000001</v>
      </c>
      <c r="E5742" s="197">
        <v>1080.4421</v>
      </c>
      <c r="F5742" s="197">
        <v>1183.4057</v>
      </c>
      <c r="G5742" s="108" t="e">
        <f>G5741*#REF!/#REF!</f>
        <v>#REF!</v>
      </c>
      <c r="H5742" s="108">
        <f t="shared" si="135"/>
        <v>960.58726942594694</v>
      </c>
      <c r="I5742" s="108">
        <f t="shared" si="136"/>
        <v>1064.6157572646359</v>
      </c>
      <c r="J5742" s="108">
        <f t="shared" si="137"/>
        <v>844.23461305291926</v>
      </c>
    </row>
    <row r="5743" spans="1:10" ht="15">
      <c r="A5743" s="198">
        <v>45813</v>
      </c>
      <c r="B5743" s="197">
        <v>1391.7438999999999</v>
      </c>
      <c r="C5743" s="197">
        <v>1794.4602</v>
      </c>
      <c r="D5743" s="197">
        <v>1470.5027</v>
      </c>
      <c r="E5743" s="197">
        <v>1076.9572000000001</v>
      </c>
      <c r="F5743" s="197">
        <v>1180.019</v>
      </c>
      <c r="G5743" s="108" t="e">
        <f>G5742*#REF!/#REF!</f>
        <v>#REF!</v>
      </c>
      <c r="H5743" s="108">
        <f t="shared" si="135"/>
        <v>959.60776537244374</v>
      </c>
      <c r="I5743" s="108">
        <f t="shared" si="136"/>
        <v>1062.6137402894396</v>
      </c>
      <c r="J5743" s="108">
        <f t="shared" si="137"/>
        <v>841.81856134383395</v>
      </c>
    </row>
    <row r="5744" spans="1:10" ht="15">
      <c r="A5744" s="198">
        <v>45814</v>
      </c>
      <c r="B5744" s="197">
        <v>1396.6246000000001</v>
      </c>
      <c r="C5744" s="197">
        <v>1798.4906000000001</v>
      </c>
      <c r="D5744" s="197">
        <v>1473.1401000000001</v>
      </c>
      <c r="E5744" s="197">
        <v>1080.7633000000001</v>
      </c>
      <c r="F5744" s="197">
        <v>1183.1432</v>
      </c>
      <c r="G5744" s="108" t="e">
        <f>G5743*#REF!/#REF!</f>
        <v>#REF!</v>
      </c>
      <c r="H5744" s="108">
        <f t="shared" si="135"/>
        <v>962.97300923696025</v>
      </c>
      <c r="I5744" s="108">
        <f t="shared" si="136"/>
        <v>1064.5195766259792</v>
      </c>
      <c r="J5744" s="108">
        <f t="shared" si="137"/>
        <v>844.04734710859736</v>
      </c>
    </row>
    <row r="5745" spans="1:10" ht="15">
      <c r="A5745" s="198">
        <v>45817</v>
      </c>
      <c r="B5745" s="197">
        <v>1408.2917</v>
      </c>
      <c r="C5745" s="197">
        <v>1816.1755000000001</v>
      </c>
      <c r="D5745" s="197">
        <v>1486.1570999999999</v>
      </c>
      <c r="E5745" s="197">
        <v>1090.6796999999999</v>
      </c>
      <c r="F5745" s="197">
        <v>1191.4791</v>
      </c>
      <c r="G5745" s="108" t="e">
        <f>G5744*#REF!/#REF!</f>
        <v>#REF!</v>
      </c>
      <c r="H5745" s="108">
        <f t="shared" si="135"/>
        <v>971.01747759020884</v>
      </c>
      <c r="I5745" s="108">
        <f t="shared" si="136"/>
        <v>1073.9259130151252</v>
      </c>
      <c r="J5745" s="108">
        <f t="shared" si="137"/>
        <v>849.99412876677923</v>
      </c>
    </row>
    <row r="5746" spans="1:10" ht="15">
      <c r="A5746" s="198">
        <v>45818</v>
      </c>
      <c r="B5746" s="197">
        <v>1417.5751</v>
      </c>
      <c r="C5746" s="197">
        <v>1824.6088</v>
      </c>
      <c r="D5746" s="197">
        <v>1496.3035</v>
      </c>
      <c r="E5746" s="197">
        <v>1097.2736</v>
      </c>
      <c r="F5746" s="197">
        <v>1205.0712000000001</v>
      </c>
      <c r="G5746" s="108" t="e">
        <f>G5745*#REF!/#REF!</f>
        <v>#REF!</v>
      </c>
      <c r="H5746" s="108">
        <f t="shared" si="135"/>
        <v>977.41838420029603</v>
      </c>
      <c r="I5746" s="108">
        <f t="shared" si="136"/>
        <v>1081.2578982297548</v>
      </c>
      <c r="J5746" s="108">
        <f t="shared" si="137"/>
        <v>859.69065235465496</v>
      </c>
    </row>
    <row r="5747" spans="1:10" ht="15">
      <c r="A5747" s="198">
        <v>45819</v>
      </c>
      <c r="B5747" s="197">
        <v>1409.7147</v>
      </c>
      <c r="C5747" s="197">
        <v>1810.4952000000001</v>
      </c>
      <c r="D5747" s="197">
        <v>1485.2319</v>
      </c>
      <c r="E5747" s="197">
        <v>1090.1114</v>
      </c>
      <c r="F5747" s="197">
        <v>1197.9453000000001</v>
      </c>
      <c r="G5747" s="108" t="e">
        <f>G5746*#REF!/#REF!</f>
        <v>#REF!</v>
      </c>
      <c r="H5747" s="108">
        <f t="shared" si="135"/>
        <v>971.998636444309</v>
      </c>
      <c r="I5747" s="108">
        <f t="shared" si="136"/>
        <v>1073.2573455704578</v>
      </c>
      <c r="J5747" s="108">
        <f t="shared" si="137"/>
        <v>854.60707752553776</v>
      </c>
    </row>
    <row r="5748" spans="1:10" ht="15">
      <c r="A5748" s="198">
        <v>45820</v>
      </c>
      <c r="B5748" s="197">
        <v>1389.6938</v>
      </c>
      <c r="C5748" s="197">
        <v>1786.64</v>
      </c>
      <c r="D5748" s="197">
        <v>1470.0485000000001</v>
      </c>
      <c r="E5748" s="197">
        <v>1069.3481999999999</v>
      </c>
      <c r="F5748" s="197">
        <v>1192.9672</v>
      </c>
      <c r="G5748" s="108" t="e">
        <f>G5747*#REF!/#REF!</f>
        <v>#REF!</v>
      </c>
      <c r="H5748" s="108">
        <f t="shared" si="135"/>
        <v>958.19422091229546</v>
      </c>
      <c r="I5748" s="108">
        <f t="shared" si="136"/>
        <v>1062.2855265698463</v>
      </c>
      <c r="J5748" s="108">
        <f t="shared" si="137"/>
        <v>851.05573048771396</v>
      </c>
    </row>
    <row r="5749" spans="1:10" ht="15">
      <c r="A5749" s="198">
        <v>45821</v>
      </c>
      <c r="B5749" s="197">
        <v>1378.0432000000001</v>
      </c>
      <c r="C5749" s="197">
        <v>1769.6557</v>
      </c>
      <c r="D5749" s="197">
        <v>1455.6514999999999</v>
      </c>
      <c r="E5749" s="197">
        <v>1059.9477999999999</v>
      </c>
      <c r="F5749" s="197">
        <v>1179.9956</v>
      </c>
      <c r="G5749" s="108" t="e">
        <f>G5748*#REF!/#REF!</f>
        <v>#REF!</v>
      </c>
      <c r="H5749" s="108">
        <f t="shared" si="135"/>
        <v>950.16112931315286</v>
      </c>
      <c r="I5749" s="108">
        <f t="shared" si="136"/>
        <v>1051.8819754448145</v>
      </c>
      <c r="J5749" s="108">
        <f t="shared" si="137"/>
        <v>841.80186792251141</v>
      </c>
    </row>
    <row r="5750" spans="1:10" ht="15">
      <c r="A5750" s="198">
        <v>45824</v>
      </c>
      <c r="B5750" s="197">
        <v>1394.4640999999999</v>
      </c>
      <c r="C5750" s="197">
        <v>1793.3939</v>
      </c>
      <c r="D5750" s="197">
        <v>1470.1013</v>
      </c>
      <c r="E5750" s="197">
        <v>1074.3203000000001</v>
      </c>
      <c r="F5750" s="197">
        <v>1184.0292999999999</v>
      </c>
      <c r="G5750" s="108" t="e">
        <f>G5749*#REF!/#REF!</f>
        <v>#REF!</v>
      </c>
      <c r="H5750" s="108">
        <f t="shared" si="135"/>
        <v>961.48334394934</v>
      </c>
      <c r="I5750" s="108">
        <f t="shared" si="136"/>
        <v>1062.3236808727845</v>
      </c>
      <c r="J5750" s="108">
        <f t="shared" si="137"/>
        <v>844.67948559722061</v>
      </c>
    </row>
    <row r="5751" spans="1:10" ht="15">
      <c r="A5751" s="198">
        <v>45825</v>
      </c>
      <c r="B5751" s="197">
        <v>1395.9694</v>
      </c>
      <c r="C5751" s="197">
        <v>1800.777</v>
      </c>
      <c r="D5751" s="197">
        <v>1475.4012</v>
      </c>
      <c r="E5751" s="197">
        <v>1078.5905</v>
      </c>
      <c r="F5751" s="197">
        <v>1184.3912</v>
      </c>
      <c r="G5751" s="108" t="e">
        <f>G5750*#REF!/#REF!</f>
        <v>#REF!</v>
      </c>
      <c r="H5751" s="108">
        <f t="shared" si="135"/>
        <v>962.5212486739199</v>
      </c>
      <c r="I5751" s="108">
        <f t="shared" si="136"/>
        <v>1066.1534912921466</v>
      </c>
      <c r="J5751" s="108">
        <f t="shared" si="137"/>
        <v>844.93766291245913</v>
      </c>
    </row>
    <row r="5752" spans="1:10" ht="15">
      <c r="G5752" s="108" t="e">
        <f>G5751*#REF!/#REF!</f>
        <v>#REF!</v>
      </c>
      <c r="H5752" s="108">
        <f t="shared" si="135"/>
        <v>0</v>
      </c>
      <c r="I5752" s="108">
        <f t="shared" si="136"/>
        <v>0</v>
      </c>
      <c r="J5752" s="108">
        <f t="shared" si="137"/>
        <v>0</v>
      </c>
    </row>
    <row r="5753" spans="1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1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1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1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1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1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1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1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751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  <row r="5716" spans="1:6">
      <c r="A5716" s="198">
        <v>45775</v>
      </c>
      <c r="B5716" s="197">
        <v>2908.5839000000001</v>
      </c>
      <c r="C5716" s="197">
        <v>3729.6482000000001</v>
      </c>
      <c r="D5716" s="197">
        <v>2897.1428000000001</v>
      </c>
      <c r="E5716" s="197">
        <v>2120.9571999999998</v>
      </c>
      <c r="F5716" s="197">
        <v>2779.6885000000002</v>
      </c>
    </row>
    <row r="5717" spans="1:6">
      <c r="A5717" s="198">
        <v>45776</v>
      </c>
      <c r="B5717" s="197">
        <v>2914.1210999999998</v>
      </c>
      <c r="C5717" s="197">
        <v>3738.2952</v>
      </c>
      <c r="D5717" s="197">
        <v>2906.5317</v>
      </c>
      <c r="E5717" s="197">
        <v>2127.0841</v>
      </c>
      <c r="F5717" s="197">
        <v>2785.0495000000001</v>
      </c>
    </row>
    <row r="5718" spans="1:6">
      <c r="A5718" s="198">
        <v>45777</v>
      </c>
      <c r="B5718" s="197">
        <v>2966.1621</v>
      </c>
      <c r="C5718" s="197">
        <v>3796.7918</v>
      </c>
      <c r="D5718" s="197">
        <v>2941.8708999999999</v>
      </c>
      <c r="E5718" s="197">
        <v>2169.0435000000002</v>
      </c>
      <c r="F5718" s="197">
        <v>2813.8045000000002</v>
      </c>
    </row>
    <row r="5719" spans="1:6">
      <c r="A5719" s="198">
        <v>45779</v>
      </c>
      <c r="B5719" s="197">
        <v>2987.6194</v>
      </c>
      <c r="C5719" s="197">
        <v>3829.8438999999998</v>
      </c>
      <c r="D5719" s="197">
        <v>2966.9895999999999</v>
      </c>
      <c r="E5719" s="197">
        <v>2181.5493999999999</v>
      </c>
      <c r="F5719" s="197">
        <v>2844.5551</v>
      </c>
    </row>
    <row r="5720" spans="1:6">
      <c r="A5720" s="198">
        <v>45782</v>
      </c>
      <c r="B5720" s="197">
        <v>3014.0898999999999</v>
      </c>
      <c r="C5720" s="197">
        <v>3857.6307000000002</v>
      </c>
      <c r="D5720" s="197">
        <v>2982.8595999999998</v>
      </c>
      <c r="E5720" s="197">
        <v>2205.8654999999999</v>
      </c>
      <c r="F5720" s="197">
        <v>2862.4286999999999</v>
      </c>
    </row>
    <row r="5721" spans="1:6">
      <c r="A5721" s="198">
        <v>45783</v>
      </c>
      <c r="B5721" s="197">
        <v>3006.1873999999998</v>
      </c>
      <c r="C5721" s="197">
        <v>3840.73</v>
      </c>
      <c r="D5721" s="197">
        <v>2984.5277000000001</v>
      </c>
      <c r="E5721" s="197">
        <v>2198.1361999999999</v>
      </c>
      <c r="F5721" s="197">
        <v>2880.5165000000002</v>
      </c>
    </row>
    <row r="5722" spans="1:6">
      <c r="A5722" s="198">
        <v>45784</v>
      </c>
      <c r="B5722" s="197">
        <v>3014.1131</v>
      </c>
      <c r="C5722" s="197">
        <v>3851.154</v>
      </c>
      <c r="D5722" s="197">
        <v>2980.6907000000001</v>
      </c>
      <c r="E5722" s="197">
        <v>2212.1934000000001</v>
      </c>
      <c r="F5722" s="197">
        <v>2850.8382000000001</v>
      </c>
    </row>
    <row r="5723" spans="1:6">
      <c r="A5723" s="198">
        <v>45785</v>
      </c>
      <c r="B5723" s="197">
        <v>2978.9171999999999</v>
      </c>
      <c r="C5723" s="197">
        <v>3808.3982000000001</v>
      </c>
      <c r="D5723" s="197">
        <v>3412.3449999999998</v>
      </c>
      <c r="E5723" s="197">
        <v>2183.5266000000001</v>
      </c>
      <c r="F5723" s="197">
        <v>2824.4045000000001</v>
      </c>
    </row>
    <row r="5724" spans="1:6">
      <c r="A5724" s="198">
        <v>45786</v>
      </c>
      <c r="B5724" s="197">
        <v>3001.6588999999999</v>
      </c>
      <c r="C5724" s="197">
        <v>3832.4866000000002</v>
      </c>
      <c r="D5724" s="197">
        <v>2967.8813</v>
      </c>
      <c r="E5724" s="197">
        <v>2206.9868000000001</v>
      </c>
      <c r="F5724" s="197">
        <v>2836.7910999999999</v>
      </c>
    </row>
    <row r="5725" spans="1:6">
      <c r="A5725" s="198">
        <v>45789</v>
      </c>
      <c r="B5725" s="197">
        <v>2974.8456000000001</v>
      </c>
      <c r="C5725" s="197">
        <v>3797.7721999999999</v>
      </c>
      <c r="D5725" s="197">
        <v>2948.0342999999998</v>
      </c>
      <c r="E5725" s="197">
        <v>2172.5645</v>
      </c>
      <c r="F5725" s="197">
        <v>2835.7166000000002</v>
      </c>
    </row>
    <row r="5726" spans="1:6">
      <c r="A5726" s="198">
        <v>45790</v>
      </c>
      <c r="B5726" s="197">
        <v>2943.2255</v>
      </c>
      <c r="C5726" s="197">
        <v>3761.1084999999998</v>
      </c>
      <c r="D5726" s="197">
        <v>2917.7429999999999</v>
      </c>
      <c r="E5726" s="197">
        <v>2137.6606999999999</v>
      </c>
      <c r="F5726" s="197">
        <v>2815.4198999999999</v>
      </c>
    </row>
    <row r="5727" spans="1:6">
      <c r="A5727" s="198">
        <v>45791</v>
      </c>
      <c r="B5727" s="197">
        <v>2942.7667999999999</v>
      </c>
      <c r="C5727" s="197">
        <v>3752.3058999999998</v>
      </c>
      <c r="D5727" s="197">
        <v>2916.2678000000001</v>
      </c>
      <c r="E5727" s="197">
        <v>2133.9749999999999</v>
      </c>
      <c r="F5727" s="197">
        <v>2826.2966999999999</v>
      </c>
    </row>
    <row r="5728" spans="1:6">
      <c r="A5728" s="198">
        <v>45792</v>
      </c>
      <c r="B5728" s="197">
        <v>2984.4512</v>
      </c>
      <c r="C5728" s="197">
        <v>3800.1028000000001</v>
      </c>
      <c r="D5728" s="197">
        <v>2953.0583000000001</v>
      </c>
      <c r="E5728" s="197">
        <v>2162.2716</v>
      </c>
      <c r="F5728" s="197">
        <v>2869.4429</v>
      </c>
    </row>
    <row r="5729" spans="1:6">
      <c r="A5729" s="198">
        <v>45793</v>
      </c>
      <c r="B5729" s="197">
        <v>3025.9009000000001</v>
      </c>
      <c r="C5729" s="197">
        <v>3849.8525</v>
      </c>
      <c r="D5729" s="197">
        <v>2988.5254</v>
      </c>
      <c r="E5729" s="197">
        <v>2195.0194000000001</v>
      </c>
      <c r="F5729" s="197">
        <v>2897.0563000000002</v>
      </c>
    </row>
    <row r="5730" spans="1:6">
      <c r="A5730" s="198">
        <v>45796</v>
      </c>
      <c r="B5730" s="197">
        <v>3040.4128999999998</v>
      </c>
      <c r="C5730" s="197">
        <v>3863.6581999999999</v>
      </c>
      <c r="D5730" s="197">
        <v>2994.6016</v>
      </c>
      <c r="E5730" s="197">
        <v>2202.2498999999998</v>
      </c>
      <c r="F5730" s="197">
        <v>2903.4713999999999</v>
      </c>
    </row>
    <row r="5731" spans="1:6">
      <c r="A5731" s="198">
        <v>45797</v>
      </c>
      <c r="B5731" s="197">
        <v>3054.2384999999999</v>
      </c>
      <c r="C5731" s="197">
        <v>3884.7420999999999</v>
      </c>
      <c r="D5731" s="197">
        <v>3009.4551999999999</v>
      </c>
      <c r="E5731" s="197">
        <v>2217.6747</v>
      </c>
      <c r="F5731" s="197">
        <v>2912.0392000000002</v>
      </c>
    </row>
    <row r="5732" spans="1:6">
      <c r="A5732" s="198">
        <v>45798</v>
      </c>
      <c r="B5732" s="197">
        <v>3029.5187000000001</v>
      </c>
      <c r="C5732" s="197">
        <v>3864.5767000000001</v>
      </c>
      <c r="D5732" s="197">
        <v>2991.0929999999998</v>
      </c>
      <c r="E5732" s="197">
        <v>2189.6992</v>
      </c>
      <c r="F5732" s="197">
        <v>2897.6352000000002</v>
      </c>
    </row>
    <row r="5733" spans="1:6">
      <c r="A5733" s="198">
        <v>45799</v>
      </c>
      <c r="B5733" s="197">
        <v>3008.3481999999999</v>
      </c>
      <c r="C5733" s="197">
        <v>3819.759</v>
      </c>
      <c r="D5733" s="197">
        <v>2957.1637000000001</v>
      </c>
      <c r="E5733" s="197">
        <v>2170.8114999999998</v>
      </c>
      <c r="F5733" s="197">
        <v>2870.9337</v>
      </c>
    </row>
    <row r="5734" spans="1:6">
      <c r="A5734" s="198">
        <v>45800</v>
      </c>
      <c r="B5734" s="197">
        <v>3011.1682000000001</v>
      </c>
      <c r="C5734" s="197">
        <v>3833.0426000000002</v>
      </c>
      <c r="D5734" s="197">
        <v>2963.14</v>
      </c>
      <c r="E5734" s="197">
        <v>2176.2447000000002</v>
      </c>
      <c r="F5734" s="197">
        <v>2869.1635000000001</v>
      </c>
    </row>
    <row r="5735" spans="1:6">
      <c r="A5735" s="198">
        <v>45803</v>
      </c>
      <c r="B5735" s="197">
        <v>3045.2656999999999</v>
      </c>
      <c r="C5735" s="197">
        <v>3871.3436000000002</v>
      </c>
      <c r="D5735" s="197">
        <v>2987.5581000000002</v>
      </c>
      <c r="E5735" s="197">
        <v>2199.6451999999999</v>
      </c>
      <c r="F5735" s="197">
        <v>2888.3379</v>
      </c>
    </row>
    <row r="5736" spans="1:6">
      <c r="A5736" s="198">
        <v>45804</v>
      </c>
      <c r="B5736" s="197">
        <v>3067.5418</v>
      </c>
      <c r="C5736" s="197">
        <v>3875.5189999999998</v>
      </c>
      <c r="D5736" s="197">
        <v>2998.8404</v>
      </c>
      <c r="E5736" s="197">
        <v>2216.2352999999998</v>
      </c>
      <c r="F5736" s="197">
        <v>2920.8081999999999</v>
      </c>
    </row>
    <row r="5737" spans="1:6">
      <c r="A5737" s="198">
        <v>45805</v>
      </c>
      <c r="B5737" s="197">
        <v>3095.6403</v>
      </c>
      <c r="C5737" s="197">
        <v>3898.3296999999998</v>
      </c>
      <c r="D5737" s="197">
        <v>3019.308</v>
      </c>
      <c r="E5737" s="197">
        <v>2235.4506000000001</v>
      </c>
      <c r="F5737" s="197">
        <v>2950.1316999999999</v>
      </c>
    </row>
    <row r="5738" spans="1:6">
      <c r="A5738" s="198">
        <v>45806</v>
      </c>
      <c r="B5738" s="197">
        <v>3125.3652999999999</v>
      </c>
      <c r="C5738" s="197">
        <v>3924.9405000000002</v>
      </c>
      <c r="D5738" s="197">
        <v>3042.8386</v>
      </c>
      <c r="E5738" s="197">
        <v>2258.3238000000001</v>
      </c>
      <c r="F5738" s="197">
        <v>2984.7372</v>
      </c>
    </row>
    <row r="5739" spans="1:6">
      <c r="A5739" s="198">
        <v>45807</v>
      </c>
      <c r="B5739" s="197">
        <v>3117.5783999999999</v>
      </c>
      <c r="C5739" s="197">
        <v>3935.1073999999999</v>
      </c>
      <c r="D5739" s="197">
        <v>3048.4549000000002</v>
      </c>
      <c r="E5739" s="197">
        <v>2250.8991999999998</v>
      </c>
      <c r="F5739" s="197">
        <v>2984.8472999999999</v>
      </c>
    </row>
    <row r="5740" spans="1:6">
      <c r="A5740" s="198">
        <v>45810</v>
      </c>
      <c r="B5740" s="197">
        <v>3103.5234</v>
      </c>
      <c r="C5740" s="197">
        <v>3923.8854999999999</v>
      </c>
      <c r="D5740" s="197">
        <v>3038.6770000000001</v>
      </c>
      <c r="E5740" s="197">
        <v>2242.2698999999998</v>
      </c>
      <c r="F5740" s="197">
        <v>2965.9342999999999</v>
      </c>
    </row>
    <row r="5741" spans="1:6">
      <c r="A5741" s="198">
        <v>45811</v>
      </c>
      <c r="B5741" s="197">
        <v>3107.2945</v>
      </c>
      <c r="C5741" s="197">
        <v>3907.4753999999998</v>
      </c>
      <c r="D5741" s="197">
        <v>3026.9133999999999</v>
      </c>
      <c r="E5741" s="197">
        <v>2253.9409999999998</v>
      </c>
      <c r="F5741" s="197">
        <v>2955.6156000000001</v>
      </c>
    </row>
    <row r="5742" spans="1:6">
      <c r="A5742" s="198">
        <v>45812</v>
      </c>
      <c r="B5742" s="197">
        <v>3095.4955</v>
      </c>
      <c r="C5742" s="197">
        <v>3903.1794</v>
      </c>
      <c r="D5742" s="197">
        <v>3023.1968000000002</v>
      </c>
      <c r="E5742" s="197">
        <v>2254.2301000000002</v>
      </c>
      <c r="F5742" s="197">
        <v>2938.4272000000001</v>
      </c>
    </row>
    <row r="5743" spans="1:6">
      <c r="A5743" s="198">
        <v>45813</v>
      </c>
      <c r="B5743" s="197">
        <v>3093.5378999999998</v>
      </c>
      <c r="C5743" s="197">
        <v>3903.0464000000002</v>
      </c>
      <c r="D5743" s="197">
        <v>3018.0832</v>
      </c>
      <c r="E5743" s="197">
        <v>2248.3184000000001</v>
      </c>
      <c r="F5743" s="197">
        <v>2932.5345000000002</v>
      </c>
    </row>
    <row r="5744" spans="1:6">
      <c r="A5744" s="198">
        <v>45814</v>
      </c>
      <c r="B5744" s="197">
        <v>3104.3865000000001</v>
      </c>
      <c r="C5744" s="197">
        <v>3911.8128999999999</v>
      </c>
      <c r="D5744" s="197">
        <v>3023.4962</v>
      </c>
      <c r="E5744" s="197">
        <v>2256.2642999999998</v>
      </c>
      <c r="F5744" s="197">
        <v>2940.2986000000001</v>
      </c>
    </row>
    <row r="5745" spans="1:6">
      <c r="A5745" s="198">
        <v>45817</v>
      </c>
      <c r="B5745" s="197">
        <v>3130.5212999999999</v>
      </c>
      <c r="C5745" s="197">
        <v>3950.4431</v>
      </c>
      <c r="D5745" s="197">
        <v>3050.3078</v>
      </c>
      <c r="E5745" s="197">
        <v>2276.9663999999998</v>
      </c>
      <c r="F5745" s="197">
        <v>2961.0145000000002</v>
      </c>
    </row>
    <row r="5746" spans="1:6">
      <c r="A5746" s="198">
        <v>45818</v>
      </c>
      <c r="B5746" s="197">
        <v>3151.1574999999998</v>
      </c>
      <c r="C5746" s="197">
        <v>3968.7867000000001</v>
      </c>
      <c r="D5746" s="197">
        <v>3071.1332000000002</v>
      </c>
      <c r="E5746" s="197">
        <v>2290.7321999999999</v>
      </c>
      <c r="F5746" s="197">
        <v>2994.7930000000001</v>
      </c>
    </row>
    <row r="5747" spans="1:6">
      <c r="A5747" s="198">
        <v>45819</v>
      </c>
      <c r="B5747" s="197">
        <v>3136.7202000000002</v>
      </c>
      <c r="C5747" s="197">
        <v>3940.5672</v>
      </c>
      <c r="D5747" s="197">
        <v>3049.8436999999999</v>
      </c>
      <c r="E5747" s="197">
        <v>2275.7799</v>
      </c>
      <c r="F5747" s="197">
        <v>2977.9920000000002</v>
      </c>
    </row>
    <row r="5748" spans="1:6">
      <c r="A5748" s="198">
        <v>45820</v>
      </c>
      <c r="B5748" s="197">
        <v>3092.1722</v>
      </c>
      <c r="C5748" s="197">
        <v>3888.6460999999999</v>
      </c>
      <c r="D5748" s="197">
        <v>3018.6754000000001</v>
      </c>
      <c r="E5748" s="197">
        <v>2232.4333999999999</v>
      </c>
      <c r="F5748" s="197">
        <v>2968.2953000000002</v>
      </c>
    </row>
    <row r="5749" spans="1:6">
      <c r="A5749" s="198">
        <v>45821</v>
      </c>
      <c r="B5749" s="197">
        <v>3066.2485999999999</v>
      </c>
      <c r="C5749" s="197">
        <v>3851.6794</v>
      </c>
      <c r="D5749" s="197">
        <v>2989.1120000000001</v>
      </c>
      <c r="E5749" s="197">
        <v>2212.8085000000001</v>
      </c>
      <c r="F5749" s="197">
        <v>2936.0198</v>
      </c>
    </row>
    <row r="5750" spans="1:6">
      <c r="A5750" s="198">
        <v>45824</v>
      </c>
      <c r="B5750" s="197">
        <v>3102.7865000000002</v>
      </c>
      <c r="C5750" s="197">
        <v>3903.3461000000002</v>
      </c>
      <c r="D5750" s="197">
        <v>3018.7838000000002</v>
      </c>
      <c r="E5750" s="197">
        <v>2242.8135000000002</v>
      </c>
      <c r="F5750" s="197">
        <v>2946.0563999999999</v>
      </c>
    </row>
    <row r="5751" spans="1:6">
      <c r="A5751" s="198">
        <v>45825</v>
      </c>
      <c r="B5751" s="197">
        <v>3109.6336999999999</v>
      </c>
      <c r="C5751" s="197">
        <v>3922.2705999999998</v>
      </c>
      <c r="D5751" s="197">
        <v>3031.3191000000002</v>
      </c>
      <c r="E5751" s="197">
        <v>2255.6903000000002</v>
      </c>
      <c r="F5751" s="197">
        <v>2949.8526000000002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5">
      <c r="A5716" s="198">
        <v>45775</v>
      </c>
      <c r="B5716" s="197">
        <v>3496.0520000000001</v>
      </c>
      <c r="C5716" s="197">
        <v>4724.8176999999996</v>
      </c>
      <c r="D5716" s="197">
        <v>3502.9351999999999</v>
      </c>
      <c r="E5716" s="197">
        <v>2439.4178999999999</v>
      </c>
      <c r="F5716" s="197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5">
      <c r="A5717" s="198">
        <v>45776</v>
      </c>
      <c r="B5717" s="197">
        <v>3502.7076000000002</v>
      </c>
      <c r="C5717" s="197">
        <v>4741.9890999999998</v>
      </c>
      <c r="D5717" s="197">
        <v>3517.7274000000002</v>
      </c>
      <c r="E5717" s="197">
        <v>2446.4648000000002</v>
      </c>
      <c r="F5717" s="197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5">
      <c r="A5718" s="198">
        <v>45777</v>
      </c>
      <c r="B5718" s="197">
        <v>3567.9047999999998</v>
      </c>
      <c r="C5718" s="197">
        <v>4818.4818999999998</v>
      </c>
      <c r="D5718" s="197">
        <v>3561.7645000000002</v>
      </c>
      <c r="E5718" s="197">
        <v>2494.7242999999999</v>
      </c>
      <c r="F5718" s="197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5">
      <c r="A5719" s="198">
        <v>45779</v>
      </c>
      <c r="B5719" s="197">
        <v>3596.5610999999999</v>
      </c>
      <c r="C5719" s="197">
        <v>4862.8897999999999</v>
      </c>
      <c r="D5719" s="197">
        <v>3593.5369999999998</v>
      </c>
      <c r="E5719" s="197">
        <v>2511.4920999999999</v>
      </c>
      <c r="F5719" s="197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5">
      <c r="A5720" s="198">
        <v>45782</v>
      </c>
      <c r="B5720" s="197">
        <v>3628.4270000000001</v>
      </c>
      <c r="C5720" s="197">
        <v>4898.1715999999997</v>
      </c>
      <c r="D5720" s="197">
        <v>3612.7582000000002</v>
      </c>
      <c r="E5720" s="197">
        <v>2539.4857999999999</v>
      </c>
      <c r="F5720" s="197">
        <v>3337.6558</v>
      </c>
      <c r="G5720" s="108" t="e">
        <f>G5719*#REF!/#REF!</f>
        <v>#REF!</v>
      </c>
      <c r="H5720" s="108">
        <f t="shared" si="135"/>
        <v>1508.0670638467825</v>
      </c>
      <c r="I5720" s="108">
        <f t="shared" si="136"/>
        <v>1658.5217987181877</v>
      </c>
      <c r="J5720" s="108">
        <f t="shared" si="137"/>
        <v>1348.9276778147234</v>
      </c>
    </row>
    <row r="5721" spans="1:10" ht="15">
      <c r="A5721" s="198">
        <v>45783</v>
      </c>
      <c r="B5721" s="197">
        <v>3618.9137999999998</v>
      </c>
      <c r="C5721" s="197">
        <v>4876.7123000000001</v>
      </c>
      <c r="D5721" s="197">
        <v>3614.7786000000001</v>
      </c>
      <c r="E5721" s="197">
        <v>2530.5875000000001</v>
      </c>
      <c r="F5721" s="197">
        <v>3358.7465000000002</v>
      </c>
      <c r="G5721" s="108" t="e">
        <f>G5720*#REF!/#REF!</f>
        <v>#REF!</v>
      </c>
      <c r="H5721" s="108">
        <f t="shared" si="135"/>
        <v>1504.1131346119412</v>
      </c>
      <c r="I5721" s="108">
        <f t="shared" si="136"/>
        <v>1659.4493109558266</v>
      </c>
      <c r="J5721" s="108">
        <f t="shared" si="137"/>
        <v>1357.4515732309276</v>
      </c>
    </row>
    <row r="5722" spans="1:10" ht="15">
      <c r="A5722" s="198">
        <v>45784</v>
      </c>
      <c r="B5722" s="197">
        <v>3628.4549000000002</v>
      </c>
      <c r="C5722" s="197">
        <v>4892.4486999999999</v>
      </c>
      <c r="D5722" s="197">
        <v>3611.5131000000001</v>
      </c>
      <c r="E5722" s="197">
        <v>2546.7707</v>
      </c>
      <c r="F5722" s="197">
        <v>3324.1410000000001</v>
      </c>
      <c r="G5722" s="108" t="e">
        <f>G5721*#REF!/#REF!</f>
        <v>#REF!</v>
      </c>
      <c r="H5722" s="108">
        <f t="shared" si="135"/>
        <v>1508.0786598003683</v>
      </c>
      <c r="I5722" s="108">
        <f t="shared" si="136"/>
        <v>1657.9502062181459</v>
      </c>
      <c r="J5722" s="108">
        <f t="shared" si="137"/>
        <v>1343.4656143568525</v>
      </c>
    </row>
    <row r="5723" spans="1:10" ht="15">
      <c r="A5723" s="198">
        <v>45785</v>
      </c>
      <c r="B5723" s="197">
        <v>3590.1387</v>
      </c>
      <c r="C5723" s="197">
        <v>4843.6644999999999</v>
      </c>
      <c r="D5723" s="197">
        <v>4137.6562999999996</v>
      </c>
      <c r="E5723" s="197">
        <v>2514.4612999999999</v>
      </c>
      <c r="F5723" s="197">
        <v>3297.3161</v>
      </c>
      <c r="G5723" s="108" t="e">
        <f>G5722*#REF!/#REF!</f>
        <v>#REF!</v>
      </c>
      <c r="H5723" s="108">
        <f t="shared" si="135"/>
        <v>1492.1534670841397</v>
      </c>
      <c r="I5723" s="108">
        <f t="shared" si="136"/>
        <v>1899.4886425428749</v>
      </c>
      <c r="J5723" s="108">
        <f t="shared" si="137"/>
        <v>1332.6242178100269</v>
      </c>
    </row>
    <row r="5724" spans="1:10" ht="15">
      <c r="A5724" s="198">
        <v>45786</v>
      </c>
      <c r="B5724" s="197">
        <v>3619.6592000000001</v>
      </c>
      <c r="C5724" s="197">
        <v>4876.8407999999999</v>
      </c>
      <c r="D5724" s="197">
        <v>3600.1208999999999</v>
      </c>
      <c r="E5724" s="197">
        <v>2543.7511</v>
      </c>
      <c r="F5724" s="197">
        <v>3311.7766000000001</v>
      </c>
      <c r="G5724" s="108" t="e">
        <f>G5723*#REF!/#REF!</f>
        <v>#REF!</v>
      </c>
      <c r="H5724" s="108">
        <f t="shared" si="135"/>
        <v>1504.4229419167018</v>
      </c>
      <c r="I5724" s="108">
        <f t="shared" si="136"/>
        <v>1652.720348311974</v>
      </c>
      <c r="J5724" s="108">
        <f t="shared" si="137"/>
        <v>1338.4684899141307</v>
      </c>
    </row>
    <row r="5725" spans="1:10" ht="15">
      <c r="A5725" s="198">
        <v>45789</v>
      </c>
      <c r="B5725" s="197">
        <v>3587.7667999999999</v>
      </c>
      <c r="C5725" s="197">
        <v>4833.0482000000002</v>
      </c>
      <c r="D5725" s="197">
        <v>3576.2564000000002</v>
      </c>
      <c r="E5725" s="197">
        <v>2504.5515999999998</v>
      </c>
      <c r="F5725" s="197">
        <v>3310.5221999999999</v>
      </c>
      <c r="G5725" s="108" t="e">
        <f>G5724*#REF!/#REF!</f>
        <v>#REF!</v>
      </c>
      <c r="H5725" s="108">
        <f t="shared" si="135"/>
        <v>1491.1676447791192</v>
      </c>
      <c r="I5725" s="108">
        <f t="shared" si="136"/>
        <v>1641.7647871383783</v>
      </c>
      <c r="J5725" s="108">
        <f t="shared" si="137"/>
        <v>1337.9615188600599</v>
      </c>
    </row>
    <row r="5726" spans="1:10" ht="15">
      <c r="A5726" s="198">
        <v>45790</v>
      </c>
      <c r="B5726" s="197">
        <v>3549.87</v>
      </c>
      <c r="C5726" s="197">
        <v>4786.5958000000001</v>
      </c>
      <c r="D5726" s="197">
        <v>3539.6235999999999</v>
      </c>
      <c r="E5726" s="197">
        <v>2464.5708</v>
      </c>
      <c r="F5726" s="197">
        <v>3287.0315000000001</v>
      </c>
      <c r="G5726" s="108" t="e">
        <f>G5725*#REF!/#REF!</f>
        <v>#REF!</v>
      </c>
      <c r="H5726" s="108">
        <f t="shared" si="135"/>
        <v>1475.4167654296964</v>
      </c>
      <c r="I5726" s="108">
        <f t="shared" si="136"/>
        <v>1624.9476369211054</v>
      </c>
      <c r="J5726" s="108">
        <f t="shared" si="137"/>
        <v>1328.4676533148943</v>
      </c>
    </row>
    <row r="5727" spans="1:10" ht="15">
      <c r="A5727" s="198">
        <v>45791</v>
      </c>
      <c r="B5727" s="197">
        <v>3549.3168999999998</v>
      </c>
      <c r="C5727" s="197">
        <v>4775.3931000000002</v>
      </c>
      <c r="D5727" s="197">
        <v>3537.8339000000001</v>
      </c>
      <c r="E5727" s="197">
        <v>2460.3213999999998</v>
      </c>
      <c r="F5727" s="197">
        <v>3299.7303000000002</v>
      </c>
      <c r="G5727" s="108" t="e">
        <f>G5726*#REF!/#REF!</f>
        <v>#REF!</v>
      </c>
      <c r="H5727" s="108">
        <f t="shared" si="135"/>
        <v>1475.1868829233063</v>
      </c>
      <c r="I5727" s="108">
        <f t="shared" si="136"/>
        <v>1624.1260329557015</v>
      </c>
      <c r="J5727" s="108">
        <f t="shared" si="137"/>
        <v>1333.5999269289182</v>
      </c>
    </row>
    <row r="5728" spans="1:10" ht="15">
      <c r="A5728" s="198">
        <v>45792</v>
      </c>
      <c r="B5728" s="197">
        <v>3601.1174000000001</v>
      </c>
      <c r="C5728" s="197">
        <v>4850.6008000000002</v>
      </c>
      <c r="D5728" s="197">
        <v>3590.5549999999998</v>
      </c>
      <c r="E5728" s="197">
        <v>2494.5875000000001</v>
      </c>
      <c r="F5728" s="197">
        <v>3351.9872999999998</v>
      </c>
      <c r="G5728" s="108" t="e">
        <f>G5727*#REF!/#REF!</f>
        <v>#REF!</v>
      </c>
      <c r="H5728" s="108">
        <f t="shared" si="135"/>
        <v>1496.716495601416</v>
      </c>
      <c r="I5728" s="108">
        <f t="shared" si="136"/>
        <v>1648.3288964638102</v>
      </c>
      <c r="J5728" s="108">
        <f t="shared" si="137"/>
        <v>1354.7198140243952</v>
      </c>
    </row>
    <row r="5729" spans="1:10" ht="15">
      <c r="A5729" s="198">
        <v>45793</v>
      </c>
      <c r="B5729" s="197">
        <v>3651.1316999999999</v>
      </c>
      <c r="C5729" s="197">
        <v>4914.1032999999998</v>
      </c>
      <c r="D5729" s="197">
        <v>3633.6786000000002</v>
      </c>
      <c r="E5729" s="197">
        <v>2532.3681999999999</v>
      </c>
      <c r="F5729" s="197">
        <v>3384.2444</v>
      </c>
      <c r="G5729" s="108" t="e">
        <f>G5728*#REF!/#REF!</f>
        <v>#REF!</v>
      </c>
      <c r="H5729" s="108">
        <f t="shared" si="135"/>
        <v>1517.5037178746909</v>
      </c>
      <c r="I5729" s="108">
        <f t="shared" si="136"/>
        <v>1668.1258013989936</v>
      </c>
      <c r="J5729" s="108">
        <f t="shared" si="137"/>
        <v>1367.7566571272814</v>
      </c>
    </row>
    <row r="5730" spans="1:10" ht="15">
      <c r="A5730" s="198">
        <v>45796</v>
      </c>
      <c r="B5730" s="197">
        <v>3671.7926000000002</v>
      </c>
      <c r="C5730" s="197">
        <v>4934.4584000000004</v>
      </c>
      <c r="D5730" s="197">
        <v>3642.5729000000001</v>
      </c>
      <c r="E5730" s="197">
        <v>2542.8033999999998</v>
      </c>
      <c r="F5730" s="197">
        <v>3394.4857000000002</v>
      </c>
      <c r="G5730" s="108" t="e">
        <f>G5729*#REF!/#REF!</f>
        <v>#REF!</v>
      </c>
      <c r="H5730" s="108">
        <f t="shared" si="135"/>
        <v>1526.0909163492454</v>
      </c>
      <c r="I5730" s="108">
        <f t="shared" si="136"/>
        <v>1672.2089394386055</v>
      </c>
      <c r="J5730" s="108">
        <f t="shared" si="137"/>
        <v>1371.8957217446707</v>
      </c>
    </row>
    <row r="5731" spans="1:10" ht="15">
      <c r="A5731" s="198">
        <v>45797</v>
      </c>
      <c r="B5731" s="197">
        <v>3688.4893000000002</v>
      </c>
      <c r="C5731" s="197">
        <v>4961.3856999999998</v>
      </c>
      <c r="D5731" s="197">
        <v>3660.6404000000002</v>
      </c>
      <c r="E5731" s="197">
        <v>2560.6134000000002</v>
      </c>
      <c r="F5731" s="197">
        <v>3404.5025000000001</v>
      </c>
      <c r="G5731" s="108" t="e">
        <f>G5730*#REF!/#REF!</f>
        <v>#REF!</v>
      </c>
      <c r="H5731" s="108">
        <f t="shared" si="135"/>
        <v>1533.0304919132377</v>
      </c>
      <c r="I5731" s="108">
        <f t="shared" si="136"/>
        <v>1680.5032511360619</v>
      </c>
      <c r="J5731" s="108">
        <f t="shared" si="137"/>
        <v>1375.9440537395799</v>
      </c>
    </row>
    <row r="5732" spans="1:10" ht="15">
      <c r="A5732" s="198">
        <v>45798</v>
      </c>
      <c r="B5732" s="197">
        <v>3660.3674999999998</v>
      </c>
      <c r="C5732" s="197">
        <v>4937.1316999999999</v>
      </c>
      <c r="D5732" s="197">
        <v>3639.1315</v>
      </c>
      <c r="E5732" s="197">
        <v>2530.1806999999999</v>
      </c>
      <c r="F5732" s="197">
        <v>3387.6626000000001</v>
      </c>
      <c r="G5732" s="108" t="e">
        <f>G5731*#REF!/#REF!</f>
        <v>#REF!</v>
      </c>
      <c r="H5732" s="108">
        <f t="shared" si="135"/>
        <v>1521.3423525745968</v>
      </c>
      <c r="I5732" s="108">
        <f t="shared" si="136"/>
        <v>1670.6290836602395</v>
      </c>
      <c r="J5732" s="108">
        <f t="shared" si="137"/>
        <v>1369.1381370834551</v>
      </c>
    </row>
    <row r="5733" spans="1:10" ht="15">
      <c r="A5733" s="198">
        <v>45799</v>
      </c>
      <c r="B5733" s="197">
        <v>3634.7885999999999</v>
      </c>
      <c r="C5733" s="197">
        <v>4879.8755000000001</v>
      </c>
      <c r="D5733" s="197">
        <v>3598.0744</v>
      </c>
      <c r="E5733" s="197">
        <v>2508.3561</v>
      </c>
      <c r="F5733" s="197">
        <v>3356.7899000000002</v>
      </c>
      <c r="G5733" s="108" t="e">
        <f>G5732*#REF!/#REF!</f>
        <v>#REF!</v>
      </c>
      <c r="H5733" s="108">
        <f t="shared" si="135"/>
        <v>1510.7111075145667</v>
      </c>
      <c r="I5733" s="108">
        <f t="shared" si="136"/>
        <v>1651.7808542541993</v>
      </c>
      <c r="J5733" s="108">
        <f t="shared" si="137"/>
        <v>1356.660805083292</v>
      </c>
    </row>
    <row r="5734" spans="1:10" ht="15">
      <c r="A5734" s="198">
        <v>45800</v>
      </c>
      <c r="B5734" s="197">
        <v>3638.9090999999999</v>
      </c>
      <c r="C5734" s="197">
        <v>4897.4637000000002</v>
      </c>
      <c r="D5734" s="197">
        <v>3605.6869999999999</v>
      </c>
      <c r="E5734" s="197">
        <v>2515.4041999999999</v>
      </c>
      <c r="F5734" s="197">
        <v>3355.4196999999999</v>
      </c>
      <c r="G5734" s="108" t="e">
        <f>G5733*#REF!/#REF!</f>
        <v>#REF!</v>
      </c>
      <c r="H5734" s="108">
        <f t="shared" si="135"/>
        <v>1512.4236927027437</v>
      </c>
      <c r="I5734" s="108">
        <f t="shared" si="136"/>
        <v>1655.275597701165</v>
      </c>
      <c r="J5734" s="108">
        <f t="shared" si="137"/>
        <v>1356.1070329704989</v>
      </c>
    </row>
    <row r="5735" spans="1:10" ht="15">
      <c r="A5735" s="198">
        <v>45803</v>
      </c>
      <c r="B5735" s="197">
        <v>3680.1149</v>
      </c>
      <c r="C5735" s="197">
        <v>4946.4007000000001</v>
      </c>
      <c r="D5735" s="197">
        <v>3635.4</v>
      </c>
      <c r="E5735" s="197">
        <v>2542.4515999999999</v>
      </c>
      <c r="F5735" s="197">
        <v>3377.8436999999999</v>
      </c>
      <c r="G5735" s="108" t="e">
        <f>G5734*#REF!/#REF!</f>
        <v>#REF!</v>
      </c>
      <c r="H5735" s="108">
        <f t="shared" si="135"/>
        <v>1529.5498770849726</v>
      </c>
      <c r="I5735" s="108">
        <f t="shared" si="136"/>
        <v>1668.9160506396743</v>
      </c>
      <c r="J5735" s="108">
        <f t="shared" si="137"/>
        <v>1365.1697872087634</v>
      </c>
    </row>
    <row r="5736" spans="1:10" ht="15">
      <c r="A5736" s="198">
        <v>45804</v>
      </c>
      <c r="B5736" s="197">
        <v>3707.0349999999999</v>
      </c>
      <c r="C5736" s="197">
        <v>4951.7356</v>
      </c>
      <c r="D5736" s="197">
        <v>3649.1289000000002</v>
      </c>
      <c r="E5736" s="197">
        <v>2561.6271999999999</v>
      </c>
      <c r="F5736" s="197">
        <v>3415.817</v>
      </c>
      <c r="G5736" s="108" t="e">
        <f>G5735*#REF!/#REF!</f>
        <v>#REF!</v>
      </c>
      <c r="H5736" s="108">
        <f t="shared" si="135"/>
        <v>1540.7385591682723</v>
      </c>
      <c r="I5736" s="108">
        <f t="shared" si="136"/>
        <v>1675.2186257531769</v>
      </c>
      <c r="J5736" s="108">
        <f t="shared" si="137"/>
        <v>1380.5168566663035</v>
      </c>
    </row>
    <row r="5737" spans="1:10" ht="15">
      <c r="A5737" s="198">
        <v>45805</v>
      </c>
      <c r="B5737" s="197">
        <v>3740.9911999999999</v>
      </c>
      <c r="C5737" s="197">
        <v>4980.8807999999999</v>
      </c>
      <c r="D5737" s="197">
        <v>3674.0347000000002</v>
      </c>
      <c r="E5737" s="197">
        <v>2583.8371999999999</v>
      </c>
      <c r="F5737" s="197">
        <v>3450.1100999999999</v>
      </c>
      <c r="G5737" s="108" t="e">
        <f>G5736*#REF!/#REF!</f>
        <v>#REF!</v>
      </c>
      <c r="H5737" s="108">
        <f t="shared" si="135"/>
        <v>1554.8516243707402</v>
      </c>
      <c r="I5737" s="108">
        <f t="shared" si="136"/>
        <v>1686.65222023357</v>
      </c>
      <c r="J5737" s="108">
        <f t="shared" si="137"/>
        <v>1394.3765577619251</v>
      </c>
    </row>
    <row r="5738" spans="1:10" ht="15">
      <c r="A5738" s="198">
        <v>45806</v>
      </c>
      <c r="B5738" s="197">
        <v>3786.6012000000001</v>
      </c>
      <c r="C5738" s="197">
        <v>5023.2714999999998</v>
      </c>
      <c r="D5738" s="197">
        <v>3707.2984999999999</v>
      </c>
      <c r="E5738" s="197">
        <v>2620.7397000000001</v>
      </c>
      <c r="F5738" s="197">
        <v>3490.8289</v>
      </c>
      <c r="G5738" s="108" t="e">
        <f>G5737*#REF!/#REF!</f>
        <v>#REF!</v>
      </c>
      <c r="H5738" s="108">
        <f t="shared" si="135"/>
        <v>1573.8083069172133</v>
      </c>
      <c r="I5738" s="108">
        <f t="shared" si="136"/>
        <v>1701.9227515988302</v>
      </c>
      <c r="J5738" s="108">
        <f t="shared" si="137"/>
        <v>1410.8332326315754</v>
      </c>
    </row>
    <row r="5739" spans="1:10" ht="15">
      <c r="A5739" s="198">
        <v>45807</v>
      </c>
      <c r="B5739" s="197">
        <v>3777.8858</v>
      </c>
      <c r="C5739" s="197">
        <v>5036.9040000000005</v>
      </c>
      <c r="D5739" s="197">
        <v>3714.4832000000001</v>
      </c>
      <c r="E5739" s="197">
        <v>2612.9045000000001</v>
      </c>
      <c r="F5739" s="197">
        <v>3490.9576000000002</v>
      </c>
      <c r="G5739" s="108" t="e">
        <f>G5738*#REF!/#REF!</f>
        <v>#REF!</v>
      </c>
      <c r="H5739" s="108">
        <f t="shared" si="135"/>
        <v>1570.185963767344</v>
      </c>
      <c r="I5739" s="108">
        <f t="shared" si="136"/>
        <v>1705.2210574658686</v>
      </c>
      <c r="J5739" s="108">
        <f t="shared" si="137"/>
        <v>1410.885247279741</v>
      </c>
    </row>
    <row r="5740" spans="1:10" ht="15">
      <c r="A5740" s="198">
        <v>45810</v>
      </c>
      <c r="B5740" s="197">
        <v>3761.4791</v>
      </c>
      <c r="C5740" s="197">
        <v>5023.0796</v>
      </c>
      <c r="D5740" s="197">
        <v>3702.8661999999999</v>
      </c>
      <c r="E5740" s="197">
        <v>2603.5664000000002</v>
      </c>
      <c r="F5740" s="197">
        <v>3469.4376999999999</v>
      </c>
      <c r="G5740" s="108" t="e">
        <f>G5739*#REF!/#REF!</f>
        <v>#REF!</v>
      </c>
      <c r="H5740" s="108">
        <f t="shared" si="135"/>
        <v>1563.3669196205512</v>
      </c>
      <c r="I5740" s="108">
        <f t="shared" si="136"/>
        <v>1699.8879998215155</v>
      </c>
      <c r="J5740" s="108">
        <f t="shared" si="137"/>
        <v>1402.1878888721408</v>
      </c>
    </row>
    <row r="5741" spans="1:10" ht="15">
      <c r="A5741" s="198">
        <v>45811</v>
      </c>
      <c r="B5741" s="197">
        <v>3766.0495999999998</v>
      </c>
      <c r="C5741" s="197">
        <v>5002.0726000000004</v>
      </c>
      <c r="D5741" s="197">
        <v>3688.5313000000001</v>
      </c>
      <c r="E5741" s="197">
        <v>2617.1181000000001</v>
      </c>
      <c r="F5741" s="197">
        <v>3457.3672999999999</v>
      </c>
      <c r="G5741" s="108" t="e">
        <f>G5740*#REF!/#REF!</f>
        <v>#REF!</v>
      </c>
      <c r="H5741" s="108">
        <f t="shared" si="135"/>
        <v>1565.2665363181757</v>
      </c>
      <c r="I5741" s="108">
        <f t="shared" si="136"/>
        <v>1693.3072261255495</v>
      </c>
      <c r="J5741" s="108">
        <f t="shared" si="137"/>
        <v>1397.3095857702167</v>
      </c>
    </row>
    <row r="5742" spans="1:10" ht="15">
      <c r="A5742" s="198">
        <v>45812</v>
      </c>
      <c r="B5742" s="197">
        <v>3751.7492999999999</v>
      </c>
      <c r="C5742" s="197">
        <v>4996.5730999999996</v>
      </c>
      <c r="D5742" s="197">
        <v>3684.0023000000001</v>
      </c>
      <c r="E5742" s="197">
        <v>2617.4537</v>
      </c>
      <c r="F5742" s="197">
        <v>3437.2609000000002</v>
      </c>
      <c r="G5742" s="108" t="e">
        <f>G5741*#REF!/#REF!</f>
        <v>#REF!</v>
      </c>
      <c r="H5742" s="108">
        <f t="shared" si="135"/>
        <v>1559.322965885829</v>
      </c>
      <c r="I5742" s="108">
        <f t="shared" si="136"/>
        <v>1691.2280819341684</v>
      </c>
      <c r="J5742" s="108">
        <f t="shared" si="137"/>
        <v>1389.1834993531531</v>
      </c>
    </row>
    <row r="5743" spans="1:10" ht="15">
      <c r="A5743" s="198">
        <v>45813</v>
      </c>
      <c r="B5743" s="197">
        <v>3749.6329999999998</v>
      </c>
      <c r="C5743" s="197">
        <v>4996.6241</v>
      </c>
      <c r="D5743" s="197">
        <v>3677.8942999999999</v>
      </c>
      <c r="E5743" s="197">
        <v>2610.8679999999999</v>
      </c>
      <c r="F5743" s="197">
        <v>3431.0010000000002</v>
      </c>
      <c r="G5743" s="108" t="e">
        <f>G5742*#REF!/#REF!</f>
        <v>#REF!</v>
      </c>
      <c r="H5743" s="108">
        <f t="shared" si="135"/>
        <v>1558.4433774781751</v>
      </c>
      <c r="I5743" s="108">
        <f t="shared" si="136"/>
        <v>1688.4240605782495</v>
      </c>
      <c r="J5743" s="108">
        <f t="shared" si="137"/>
        <v>1386.653534348867</v>
      </c>
    </row>
    <row r="5744" spans="1:10" ht="15">
      <c r="A5744" s="198">
        <v>45814</v>
      </c>
      <c r="B5744" s="197">
        <v>3762.7824000000001</v>
      </c>
      <c r="C5744" s="197">
        <v>5007.8468000000003</v>
      </c>
      <c r="D5744" s="197">
        <v>3684.4908</v>
      </c>
      <c r="E5744" s="197">
        <v>2620.0953</v>
      </c>
      <c r="F5744" s="197">
        <v>3440.0848999999998</v>
      </c>
      <c r="G5744" s="108" t="e">
        <f>G5743*#REF!/#REF!</f>
        <v>#REF!</v>
      </c>
      <c r="H5744" s="108">
        <f t="shared" si="135"/>
        <v>1563.9086044344699</v>
      </c>
      <c r="I5744" s="108">
        <f t="shared" si="136"/>
        <v>1691.4523393723423</v>
      </c>
      <c r="J5744" s="108">
        <f t="shared" si="137"/>
        <v>1390.3248308715642</v>
      </c>
    </row>
    <row r="5745" spans="1:10" ht="15">
      <c r="A5745" s="198">
        <v>45817</v>
      </c>
      <c r="B5745" s="197">
        <v>3795.0297</v>
      </c>
      <c r="C5745" s="197">
        <v>5057.7920999999997</v>
      </c>
      <c r="D5745" s="197">
        <v>3717.4344999999998</v>
      </c>
      <c r="E5745" s="197">
        <v>2644.1356000000001</v>
      </c>
      <c r="F5745" s="197">
        <v>3464.3220999999999</v>
      </c>
      <c r="G5745" s="108" t="e">
        <f>G5744*#REF!/#REF!</f>
        <v>#REF!</v>
      </c>
      <c r="H5745" s="108">
        <f t="shared" si="135"/>
        <v>1577.3114070891702</v>
      </c>
      <c r="I5745" s="108">
        <f t="shared" si="136"/>
        <v>1706.5759212883509</v>
      </c>
      <c r="J5745" s="108">
        <f t="shared" si="137"/>
        <v>1400.1203975422591</v>
      </c>
    </row>
    <row r="5746" spans="1:10" ht="15">
      <c r="A5746" s="198">
        <v>45818</v>
      </c>
      <c r="B5746" s="197">
        <v>3820.0463</v>
      </c>
      <c r="C5746" s="197">
        <v>5081.2776000000003</v>
      </c>
      <c r="D5746" s="197">
        <v>3742.8146000000002</v>
      </c>
      <c r="E5746" s="197">
        <v>2660.1212</v>
      </c>
      <c r="F5746" s="197">
        <v>3503.8420999999998</v>
      </c>
      <c r="G5746" s="108" t="e">
        <f>G5745*#REF!/#REF!</f>
        <v>#REF!</v>
      </c>
      <c r="H5746" s="108">
        <f t="shared" si="135"/>
        <v>1587.7089458875059</v>
      </c>
      <c r="I5746" s="108">
        <f t="shared" si="136"/>
        <v>1718.2272543622464</v>
      </c>
      <c r="J5746" s="108">
        <f t="shared" si="137"/>
        <v>1416.0925723324929</v>
      </c>
    </row>
    <row r="5747" spans="1:10" ht="15">
      <c r="A5747" s="198">
        <v>45819</v>
      </c>
      <c r="B5747" s="197">
        <v>3803.7710999999999</v>
      </c>
      <c r="C5747" s="197">
        <v>5046.2061999999996</v>
      </c>
      <c r="D5747" s="197">
        <v>3717.4519</v>
      </c>
      <c r="E5747" s="197">
        <v>2642.7577999999999</v>
      </c>
      <c r="F5747" s="197">
        <v>3484.5394999999999</v>
      </c>
      <c r="G5747" s="108" t="e">
        <f>G5746*#REF!/#REF!</f>
        <v>#REF!</v>
      </c>
      <c r="H5747" s="108">
        <f t="shared" si="135"/>
        <v>1580.9445565040294</v>
      </c>
      <c r="I5747" s="108">
        <f t="shared" si="136"/>
        <v>1706.5839091684413</v>
      </c>
      <c r="J5747" s="108">
        <f t="shared" si="137"/>
        <v>1408.2913450777871</v>
      </c>
    </row>
    <row r="5748" spans="1:10" ht="15">
      <c r="A5748" s="198">
        <v>45820</v>
      </c>
      <c r="B5748" s="197">
        <v>3749.7496999999998</v>
      </c>
      <c r="C5748" s="197">
        <v>4979.7170999999998</v>
      </c>
      <c r="D5748" s="197">
        <v>3679.4639000000002</v>
      </c>
      <c r="E5748" s="197">
        <v>2592.4214999999999</v>
      </c>
      <c r="F5748" s="197">
        <v>3473.9769000000001</v>
      </c>
      <c r="G5748" s="108" t="e">
        <f>G5747*#REF!/#REF!</f>
        <v>#REF!</v>
      </c>
      <c r="H5748" s="108">
        <f t="shared" si="135"/>
        <v>1558.4918809829585</v>
      </c>
      <c r="I5748" s="108">
        <f t="shared" si="136"/>
        <v>1689.144622451244</v>
      </c>
      <c r="J5748" s="108">
        <f t="shared" si="137"/>
        <v>1404.0224257093832</v>
      </c>
    </row>
    <row r="5749" spans="1:10" ht="15">
      <c r="A5749" s="198">
        <v>45821</v>
      </c>
      <c r="B5749" s="197">
        <v>3718.3132000000001</v>
      </c>
      <c r="C5749" s="197">
        <v>4932.3783999999996</v>
      </c>
      <c r="D5749" s="197">
        <v>3643.4290999999998</v>
      </c>
      <c r="E5749" s="197">
        <v>2569.6320000000001</v>
      </c>
      <c r="F5749" s="197">
        <v>3436.2029000000002</v>
      </c>
      <c r="G5749" s="108" t="e">
        <f>G5748*#REF!/#REF!</f>
        <v>#REF!</v>
      </c>
      <c r="H5749" s="108">
        <f t="shared" si="135"/>
        <v>1545.4260675457256</v>
      </c>
      <c r="I5749" s="108">
        <f t="shared" si="136"/>
        <v>1672.6019982278874</v>
      </c>
      <c r="J5749" s="108">
        <f t="shared" si="137"/>
        <v>1388.7559041879688</v>
      </c>
    </row>
    <row r="5750" spans="1:10" ht="15">
      <c r="A5750" s="198">
        <v>45824</v>
      </c>
      <c r="B5750" s="197">
        <v>3762.6210999999998</v>
      </c>
      <c r="C5750" s="197">
        <v>4998.5415999999996</v>
      </c>
      <c r="D5750" s="197">
        <v>3679.5961000000002</v>
      </c>
      <c r="E5750" s="197">
        <v>2604.4753999999998</v>
      </c>
      <c r="F5750" s="197">
        <v>3447.9494</v>
      </c>
      <c r="G5750" s="108" t="e">
        <f>G5749*#REF!/#REF!</f>
        <v>#REF!</v>
      </c>
      <c r="H5750" s="108">
        <f t="shared" si="135"/>
        <v>1563.8415640289722</v>
      </c>
      <c r="I5750" s="108">
        <f t="shared" si="136"/>
        <v>1689.2053119769896</v>
      </c>
      <c r="J5750" s="108">
        <f t="shared" si="137"/>
        <v>1393.5033017379051</v>
      </c>
    </row>
    <row r="5751" spans="1:10" ht="15">
      <c r="A5751" s="198">
        <v>45825</v>
      </c>
      <c r="B5751" s="197">
        <v>3771.9195</v>
      </c>
      <c r="C5751" s="197">
        <v>5023.6334999999999</v>
      </c>
      <c r="D5751" s="197">
        <v>3695.3476999999998</v>
      </c>
      <c r="E5751" s="197">
        <v>2620.5079999999998</v>
      </c>
      <c r="F5751" s="197">
        <v>3453.1871999999998</v>
      </c>
      <c r="G5751" s="108" t="e">
        <f>G5750*#REF!/#REF!</f>
        <v>#REF!</v>
      </c>
      <c r="H5751" s="108">
        <f t="shared" si="135"/>
        <v>1567.7062168899706</v>
      </c>
      <c r="I5751" s="108">
        <f t="shared" si="136"/>
        <v>1696.4364551973381</v>
      </c>
      <c r="J5751" s="108">
        <f t="shared" si="137"/>
        <v>1395.6201807135196</v>
      </c>
    </row>
    <row r="5752" spans="1:10" ht="15">
      <c r="G5752" s="108" t="e">
        <f>G5751*#REF!/#REF!</f>
        <v>#REF!</v>
      </c>
      <c r="H5752" s="108">
        <f t="shared" si="135"/>
        <v>0</v>
      </c>
      <c r="I5752" s="108">
        <f t="shared" si="136"/>
        <v>0</v>
      </c>
      <c r="J5752" s="108">
        <f t="shared" si="137"/>
        <v>0</v>
      </c>
    </row>
    <row r="5753" spans="1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1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1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1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1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1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1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1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765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  <row r="6730" spans="1:4">
      <c r="A6730" s="198">
        <v>45775</v>
      </c>
      <c r="B6730" s="197">
        <v>1210.7499</v>
      </c>
      <c r="C6730" s="197">
        <v>3059.0853000000002</v>
      </c>
      <c r="D6730" s="197">
        <v>3793.7795999999998</v>
      </c>
    </row>
    <row r="6731" spans="1:4">
      <c r="A6731" s="198">
        <v>45776</v>
      </c>
      <c r="B6731" s="197">
        <v>1213.0547999999999</v>
      </c>
      <c r="C6731" s="197">
        <v>3064.9090000000001</v>
      </c>
      <c r="D6731" s="197">
        <v>3801.002</v>
      </c>
    </row>
    <row r="6732" spans="1:4">
      <c r="A6732" s="198">
        <v>45777</v>
      </c>
      <c r="B6732" s="197">
        <v>1231.9695999999999</v>
      </c>
      <c r="C6732" s="197">
        <v>3119.6426999999999</v>
      </c>
      <c r="D6732" s="197">
        <v>3871.7514999999999</v>
      </c>
    </row>
    <row r="6733" spans="1:4">
      <c r="A6733" s="198">
        <v>45779</v>
      </c>
      <c r="B6733" s="197">
        <v>1238.4419</v>
      </c>
      <c r="C6733" s="197">
        <v>3142.2103000000002</v>
      </c>
      <c r="D6733" s="197">
        <v>3902.8481999999999</v>
      </c>
    </row>
    <row r="6734" spans="1:4">
      <c r="A6734" s="198">
        <v>45782</v>
      </c>
      <c r="B6734" s="197">
        <v>1249.4146000000001</v>
      </c>
      <c r="C6734" s="197">
        <v>3170.0506</v>
      </c>
      <c r="D6734" s="197">
        <v>3937.4277999999999</v>
      </c>
    </row>
    <row r="6735" spans="1:4">
      <c r="A6735" s="198">
        <v>45783</v>
      </c>
      <c r="B6735" s="197">
        <v>1246.1387999999999</v>
      </c>
      <c r="C6735" s="197">
        <v>3161.7392</v>
      </c>
      <c r="D6735" s="197">
        <v>3927.1044999999999</v>
      </c>
    </row>
    <row r="6736" spans="1:4">
      <c r="A6736" s="198">
        <v>45784</v>
      </c>
      <c r="B6736" s="197">
        <v>1249.4241999999999</v>
      </c>
      <c r="C6736" s="197">
        <v>3170.0749000000001</v>
      </c>
      <c r="D6736" s="197">
        <v>3937.4580999999998</v>
      </c>
    </row>
    <row r="6737" spans="1:4">
      <c r="A6737" s="198">
        <v>45785</v>
      </c>
      <c r="B6737" s="197">
        <v>1230.3681999999999</v>
      </c>
      <c r="C6737" s="197">
        <v>3133.0578999999998</v>
      </c>
      <c r="D6737" s="197">
        <v>3895.8788</v>
      </c>
    </row>
    <row r="6738" spans="1:4">
      <c r="A6738" s="198">
        <v>45786</v>
      </c>
      <c r="B6738" s="197">
        <v>1239.4865</v>
      </c>
      <c r="C6738" s="197">
        <v>3156.9762999999998</v>
      </c>
      <c r="D6738" s="197">
        <v>3927.9133000000002</v>
      </c>
    </row>
    <row r="6739" spans="1:4">
      <c r="A6739" s="198">
        <v>45789</v>
      </c>
      <c r="B6739" s="197">
        <v>1228.3496</v>
      </c>
      <c r="C6739" s="197">
        <v>3128.7755999999999</v>
      </c>
      <c r="D6739" s="197">
        <v>3893.3049999999998</v>
      </c>
    </row>
    <row r="6740" spans="1:4">
      <c r="A6740" s="198">
        <v>45790</v>
      </c>
      <c r="B6740" s="197">
        <v>1214.8311000000001</v>
      </c>
      <c r="C6740" s="197">
        <v>3095.5192999999999</v>
      </c>
      <c r="D6740" s="197">
        <v>3852.1808999999998</v>
      </c>
    </row>
    <row r="6741" spans="1:4">
      <c r="A6741" s="198">
        <v>45791</v>
      </c>
      <c r="B6741" s="197">
        <v>1214.6416999999999</v>
      </c>
      <c r="C6741" s="197">
        <v>3095.0369000000001</v>
      </c>
      <c r="D6741" s="197">
        <v>3851.5805999999998</v>
      </c>
    </row>
    <row r="6742" spans="1:4">
      <c r="A6742" s="198">
        <v>45792</v>
      </c>
      <c r="B6742" s="197">
        <v>1230.6300000000001</v>
      </c>
      <c r="C6742" s="197">
        <v>3138.8782999999999</v>
      </c>
      <c r="D6742" s="197">
        <v>3907.7926000000002</v>
      </c>
    </row>
    <row r="6743" spans="1:4">
      <c r="A6743" s="198">
        <v>45793</v>
      </c>
      <c r="B6743" s="197">
        <v>1247.7216000000001</v>
      </c>
      <c r="C6743" s="197">
        <v>3182.4726999999998</v>
      </c>
      <c r="D6743" s="197">
        <v>3962.0661</v>
      </c>
    </row>
    <row r="6744" spans="1:4">
      <c r="A6744" s="198">
        <v>45796</v>
      </c>
      <c r="B6744" s="197">
        <v>1250.3742999999999</v>
      </c>
      <c r="C6744" s="197">
        <v>3197.7356</v>
      </c>
      <c r="D6744" s="197">
        <v>3984.4865</v>
      </c>
    </row>
    <row r="6745" spans="1:4">
      <c r="A6745" s="198">
        <v>45797</v>
      </c>
      <c r="B6745" s="197">
        <v>1256.0600999999999</v>
      </c>
      <c r="C6745" s="197">
        <v>3212.2766000000001</v>
      </c>
      <c r="D6745" s="197">
        <v>4002.605</v>
      </c>
    </row>
    <row r="6746" spans="1:4">
      <c r="A6746" s="198">
        <v>45798</v>
      </c>
      <c r="B6746" s="197">
        <v>1245.6413</v>
      </c>
      <c r="C6746" s="197">
        <v>3186.2777000000001</v>
      </c>
      <c r="D6746" s="197">
        <v>3972.0884000000001</v>
      </c>
    </row>
    <row r="6747" spans="1:4">
      <c r="A6747" s="198">
        <v>45799</v>
      </c>
      <c r="B6747" s="197">
        <v>1236.9367</v>
      </c>
      <c r="C6747" s="197">
        <v>3164.0117</v>
      </c>
      <c r="D6747" s="197">
        <v>3944.3312000000001</v>
      </c>
    </row>
    <row r="6748" spans="1:4">
      <c r="A6748" s="198">
        <v>45800</v>
      </c>
      <c r="B6748" s="197">
        <v>1237.5298</v>
      </c>
      <c r="C6748" s="197">
        <v>3166.9776999999999</v>
      </c>
      <c r="D6748" s="197">
        <v>3948.8026</v>
      </c>
    </row>
    <row r="6749" spans="1:4">
      <c r="A6749" s="198">
        <v>45803</v>
      </c>
      <c r="B6749" s="197">
        <v>1251.5432000000001</v>
      </c>
      <c r="C6749" s="197">
        <v>3202.8395</v>
      </c>
      <c r="D6749" s="197">
        <v>3993.5176000000001</v>
      </c>
    </row>
    <row r="6750" spans="1:4">
      <c r="A6750" s="198">
        <v>45804</v>
      </c>
      <c r="B6750" s="197">
        <v>1260.6982</v>
      </c>
      <c r="C6750" s="197">
        <v>3226.2682</v>
      </c>
      <c r="D6750" s="197">
        <v>4022.7301000000002</v>
      </c>
    </row>
    <row r="6751" spans="1:4">
      <c r="A6751" s="198">
        <v>45805</v>
      </c>
      <c r="B6751" s="197">
        <v>1272.2461000000001</v>
      </c>
      <c r="C6751" s="197">
        <v>3255.8207000000002</v>
      </c>
      <c r="D6751" s="197">
        <v>4059.5781000000002</v>
      </c>
    </row>
    <row r="6752" spans="1:4">
      <c r="A6752" s="198">
        <v>45806</v>
      </c>
      <c r="B6752" s="197">
        <v>1275.2652</v>
      </c>
      <c r="C6752" s="197">
        <v>3287.0837999999999</v>
      </c>
      <c r="D6752" s="197">
        <v>4109.0722999999998</v>
      </c>
    </row>
    <row r="6753" spans="1:4">
      <c r="A6753" s="198">
        <v>45807</v>
      </c>
      <c r="B6753" s="197">
        <v>1271.9840999999999</v>
      </c>
      <c r="C6753" s="197">
        <v>3278.8939</v>
      </c>
      <c r="D6753" s="197">
        <v>4099.6147000000001</v>
      </c>
    </row>
    <row r="6754" spans="1:4">
      <c r="A6754" s="198">
        <v>45810</v>
      </c>
      <c r="B6754" s="197">
        <v>1265.7584999999999</v>
      </c>
      <c r="C6754" s="197">
        <v>3264.1116999999999</v>
      </c>
      <c r="D6754" s="197">
        <v>4081.8108000000002</v>
      </c>
    </row>
    <row r="6755" spans="1:4">
      <c r="A6755" s="198">
        <v>45811</v>
      </c>
      <c r="B6755" s="197">
        <v>1267.2964999999999</v>
      </c>
      <c r="C6755" s="197">
        <v>3268.0779000000002</v>
      </c>
      <c r="D6755" s="197">
        <v>4086.7705999999998</v>
      </c>
    </row>
    <row r="6756" spans="1:4">
      <c r="A6756" s="198">
        <v>45812</v>
      </c>
      <c r="B6756" s="197">
        <v>1262.4844000000001</v>
      </c>
      <c r="C6756" s="197">
        <v>3255.6684</v>
      </c>
      <c r="D6756" s="197">
        <v>4071.2523000000001</v>
      </c>
    </row>
    <row r="6757" spans="1:4">
      <c r="A6757" s="198">
        <v>45813</v>
      </c>
      <c r="B6757" s="197">
        <v>1261.1971000000001</v>
      </c>
      <c r="C6757" s="197">
        <v>3253.6095</v>
      </c>
      <c r="D6757" s="197">
        <v>4068.9558000000002</v>
      </c>
    </row>
    <row r="6758" spans="1:4">
      <c r="A6758" s="198">
        <v>45814</v>
      </c>
      <c r="B6758" s="197">
        <v>1265.6198999999999</v>
      </c>
      <c r="C6758" s="197">
        <v>3265.0194000000001</v>
      </c>
      <c r="D6758" s="197">
        <v>4083.2251000000001</v>
      </c>
    </row>
    <row r="6759" spans="1:4">
      <c r="A6759" s="198">
        <v>45817</v>
      </c>
      <c r="B6759" s="197">
        <v>1276.1926000000001</v>
      </c>
      <c r="C6759" s="197">
        <v>3292.5066000000002</v>
      </c>
      <c r="D6759" s="197">
        <v>4118.2186000000002</v>
      </c>
    </row>
    <row r="6760" spans="1:4">
      <c r="A6760" s="198">
        <v>45818</v>
      </c>
      <c r="B6760" s="197">
        <v>1284.6052</v>
      </c>
      <c r="C6760" s="197">
        <v>3314.2105000000001</v>
      </c>
      <c r="D6760" s="197">
        <v>4145.3656000000001</v>
      </c>
    </row>
    <row r="6761" spans="1:4">
      <c r="A6761" s="198">
        <v>45819</v>
      </c>
      <c r="B6761" s="197">
        <v>1277.4821999999999</v>
      </c>
      <c r="C6761" s="197">
        <v>3299.0261999999998</v>
      </c>
      <c r="D6761" s="197">
        <v>4127.7043999999996</v>
      </c>
    </row>
    <row r="6762" spans="1:4">
      <c r="A6762" s="198">
        <v>45820</v>
      </c>
      <c r="B6762" s="197">
        <v>1259.3393000000001</v>
      </c>
      <c r="C6762" s="197">
        <v>3252.1732000000002</v>
      </c>
      <c r="D6762" s="197">
        <v>4069.0823999999998</v>
      </c>
    </row>
    <row r="6763" spans="1:4">
      <c r="A6763" s="198">
        <v>45821</v>
      </c>
      <c r="B6763" s="197">
        <v>1248.7815000000001</v>
      </c>
      <c r="C6763" s="197">
        <v>3224.9081999999999</v>
      </c>
      <c r="D6763" s="197">
        <v>4034.9688000000001</v>
      </c>
    </row>
    <row r="6764" spans="1:4">
      <c r="A6764" s="198">
        <v>45824</v>
      </c>
      <c r="B6764" s="197">
        <v>1263.6621</v>
      </c>
      <c r="C6764" s="197">
        <v>3263.3366999999998</v>
      </c>
      <c r="D6764" s="197">
        <v>4083.0500999999999</v>
      </c>
    </row>
    <row r="6765" spans="1:4">
      <c r="A6765" s="198">
        <v>45825</v>
      </c>
      <c r="B6765" s="197">
        <v>1265.0262</v>
      </c>
      <c r="C6765" s="197">
        <v>3270.5382</v>
      </c>
      <c r="D6765" s="197">
        <v>4093.1403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8.3658445536691606E-2</v>
      </c>
      <c r="E31" s="42"/>
      <c r="F31" s="43"/>
      <c r="G31" s="41">
        <f>Indices!F17</f>
        <v>5.2893707333713E-2</v>
      </c>
      <c r="H31" s="42"/>
      <c r="I31" s="42"/>
      <c r="J31" s="41">
        <f>Indices!J17</f>
        <v>6.6742420305847094E-2</v>
      </c>
      <c r="K31" s="42"/>
      <c r="L31" s="39"/>
      <c r="M31" s="41"/>
      <c r="N31" s="39"/>
    </row>
    <row r="32" spans="1:14" s="65" customFormat="1" ht="12.75">
      <c r="A32" s="142" t="s">
        <v>45</v>
      </c>
      <c r="B32" s="142"/>
      <c r="C32" s="56"/>
      <c r="D32" s="41">
        <f>Indices!D26</f>
        <v>0.125244718511799</v>
      </c>
      <c r="E32" s="42"/>
      <c r="F32" s="39"/>
      <c r="G32" s="41">
        <f>Indices!F26</f>
        <v>9.0948489643607702E-2</v>
      </c>
      <c r="H32" s="42"/>
      <c r="I32" s="42"/>
      <c r="J32" s="41">
        <f>Indices!J26</f>
        <v>0.10907805172084301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MALIK Tangao</cp:lastModifiedBy>
  <cp:lastPrinted>2016-10-26T12:19:24Z</cp:lastPrinted>
  <dcterms:created xsi:type="dcterms:W3CDTF">2002-06-17T13:31:04Z</dcterms:created>
  <dcterms:modified xsi:type="dcterms:W3CDTF">2025-06-18T07:28:59Z</dcterms:modified>
</cp:coreProperties>
</file>