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C6F53500-75A4-4361-9DED-1ED562CC8812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<sst xmlns="http://schemas.openxmlformats.org/spreadsheetml/2006/main" count="442" uniqueCount="288">
  <si>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</si>
  <si>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</si>
  <si>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</si>
  <si>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</si>
  <si>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</si>
  <si>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</si>
  <si>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</si>
  <si>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</si>
  <si>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</si>
  <si>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</si>
  <si>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</si>
  <si>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</si>
  <si>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</si>
  <si>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</si>
  <si>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</si>
  <si>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</si>
  <si>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</si>
  <si>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</si>
  <si>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</si>
  <si>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</si>
  <si>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</si>
  <si>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</si>
  <si>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</si>
  <si>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</si>
  <si>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</si>
  <si>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</si>
  <si>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</si>
  <si>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</si>
  <si>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</si>
  <si>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</si>
  <si>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</si>
  <si>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</si>
  <si>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</si>
  <si>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</si>
  <si>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</si>
  <si>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</si>
  <si>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</si>
  <si>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</si>
  <si>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</si>
  <si>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</si>
  <si>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</si>
  <si>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</si>
  <si>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</si>
  <si>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</si>
  <si>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</si>
  <si>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</si>
  <si>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</si>
  <si>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</si>
  <si>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</si>
  <si>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</si>
  <si>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</si>
  <si>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</si>
  <si>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</si>
  <si>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</si>
  <si>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</si>
  <si>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</si>
  <si>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03-06-2025</t>
  </si>
  <si>
    <t>04/06/2025</t>
  </si>
  <si>
    <t>Variation par rapport au 31/12/2024</t>
  </si>
  <si>
    <t>AU 04/06/2025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</si>
  <si>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</si>
  <si>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</si>
  <si>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</si>
  <si>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</si>
  <si>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</si>
  <si>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</si>
  <si>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</si>
  <si>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</si>
  <si>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</si>
  <si>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</si>
  <si>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</si>
  <si>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</si>
  <si>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</si>
  <si>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</si>
  <si>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</si>
  <si>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</si>
  <si>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</si>
  <si>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</si>
  <si>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</si>
  <si>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</si>
  <si>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</si>
  <si>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</si>
  <si>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</si>
  <si>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</si>
  <si>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</si>
  <si>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</si>
  <si>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</si>
  <si>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</si>
  <si>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</si>
  <si>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</si>
  <si>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</si>
  <si>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</si>
  <si>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</si>
  <si>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</si>
  <si>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</si>
  <si>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</si>
  <si>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</si>
  <si>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</si>
  <si>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</si>
  <si>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</si>
  <si>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</si>
  <si>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</si>
  <si>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</si>
  <si>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</si>
  <si>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</si>
  <si>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</si>
  <si>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</si>
  <si>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</si>
  <si>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</si>
  <si>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</si>
  <si>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</si>
  <si>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</si>
  <si>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</si>
  <si>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</si>
  <si>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</si>
  <si>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</si>
  <si>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</si>
  <si>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</si>
  <si>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</si>
  <si>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</si>
  <si>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</si>
  <si>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</si>
  <si>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</si>
  <si>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</si>
  <si>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</si>
  <si>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</si>
  <si>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</si>
  <si>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</si>
  <si>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</si>
  <si>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</si>
  <si>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</si>
  <si>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</si>
  <si>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</si>
  <si>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</si>
  <si>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</si>
  <si>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</si>
  <si>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</si>
  <si>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</si>
  <si>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</si>
  <si>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</si>
  <si>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</si>
  <si>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</si>
  <si>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</si>
  <si>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</si>
  <si>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</si>
  <si>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</si>
  <si>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</si>
  <si>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</si>
  <si>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</si>
  <si>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</si>
  <si>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</si>
  <si>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</si>
  <si>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CUSTODIAN REIT</t>
  </si>
  <si>
    <t>NewRiver REIT Rg</t>
  </si>
  <si>
    <t>MOUNTVIEW ESTATES</t>
  </si>
  <si>
    <t>PICTON PROPERTY INCOME</t>
  </si>
  <si>
    <t>WAREHOUSE REIT PLC</t>
  </si>
  <si>
    <t>Targt Hlthc REIT Rg</t>
  </si>
  <si>
    <t>The PRS REIT Rg</t>
  </si>
  <si>
    <t>EMPIRIC STUDENT PROPERTY</t>
  </si>
  <si>
    <t>URBAN LOGISTICS REIT</t>
  </si>
  <si>
    <t>WORKSPACE GROUP</t>
  </si>
  <si>
    <t>SUPERMARKT INCOME REIT PLC</t>
  </si>
  <si>
    <t>Savills Rg</t>
  </si>
  <si>
    <t>GREAT PORTLAND ESTATES</t>
  </si>
  <si>
    <t>PRIMARY HEALTH PROPERTIES</t>
  </si>
  <si>
    <t>HAMMERSON</t>
  </si>
  <si>
    <t>SAFESTORE HOLDINGS</t>
  </si>
  <si>
    <t>SIRIUS REAL ESTATE</t>
  </si>
  <si>
    <t>GRAINGER TRUST</t>
  </si>
  <si>
    <t>ASSURA</t>
  </si>
  <si>
    <t>BIG YELLOW GROUP</t>
  </si>
  <si>
    <t>DERWENT LONDON</t>
  </si>
  <si>
    <t>CAPITAL &amp; COUNTIES PROPERTIES</t>
  </si>
  <si>
    <t>TRITAX BIG BOX REIT</t>
  </si>
  <si>
    <t>BRITISH LAND</t>
  </si>
  <si>
    <t>LondonMetric Rg</t>
  </si>
  <si>
    <t>UNITE GROUP PLC</t>
  </si>
  <si>
    <t>LAND SECURITIES</t>
  </si>
  <si>
    <t>SEGRO</t>
  </si>
  <si>
    <t>GB00BF044593</t>
  </si>
  <si>
    <t>GB00B1G5HX72</t>
  </si>
  <si>
    <t>GB00BJFLFT45</t>
  </si>
  <si>
    <t>GB00BD7XPJ64</t>
  </si>
  <si>
    <t>GB0006081037</t>
  </si>
  <si>
    <t>GB00B0LCW208</t>
  </si>
  <si>
    <t>GB00BD2NCM38</t>
  </si>
  <si>
    <t>GB00BJGTLF51</t>
  </si>
  <si>
    <t>GB00BF01NH51</t>
  </si>
  <si>
    <t>GB00BLWDVR75</t>
  </si>
  <si>
    <t>GB00BYV8MN78</t>
  </si>
  <si>
    <t>GB00B67G5X01</t>
  </si>
  <si>
    <t>GB00BF345X11</t>
  </si>
  <si>
    <t>GB00B135BJ46</t>
  </si>
  <si>
    <t>GB00BF5H9P87</t>
  </si>
  <si>
    <t>GB00BYRJ5J14</t>
  </si>
  <si>
    <t>GB00BRJQ8J25</t>
  </si>
  <si>
    <t>GB00B1N7Z094</t>
  </si>
  <si>
    <t>GG00B1W3VF54</t>
  </si>
  <si>
    <t>GB00B04V1276</t>
  </si>
  <si>
    <t>GB00BVGBWW93</t>
  </si>
  <si>
    <t>GB0002869419</t>
  </si>
  <si>
    <t>GB0002652740</t>
  </si>
  <si>
    <t>GB00B62G9D36</t>
  </si>
  <si>
    <t>GB00BG49KP99</t>
  </si>
  <si>
    <t>GB0001367019</t>
  </si>
  <si>
    <t>GB00B4WFW713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</si>
  <si>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</si>
  <si>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</si>
  <si>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</si>
  <si>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</si>
  <si>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</si>
  <si>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</si>
  <si>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</si>
  <si>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</si>
  <si>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</si>
  <si>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</si>
  <si>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</si>
  <si>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</si>
  <si>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</si>
  <si>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</si>
  <si>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</si>
  <si>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</si>
  <si>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</si>
  <si>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</si>
  <si>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</si>
  <si>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</si>
  <si>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</si>
  <si>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</si>
  <si>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</si>
  <si>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</si>
  <si>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</si>
  <si>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</si>
  <si>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</si>
  <si>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</si>
  <si>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</si>
  <si>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</si>
  <si>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</si>
  <si>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</si>
  <si>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</si>
  <si>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</si>
  <si>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</si>
  <si>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Hemnet Grp Rg</t>
  </si>
  <si>
    <t>FABEGE AB</t>
  </si>
  <si>
    <t>WALLENSTAM BYGGNADS AB</t>
  </si>
  <si>
    <t>CATENA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</si>
  <si>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</si>
  <si>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</si>
  <si>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</si>
  <si>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</si>
  <si>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</si>
  <si>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</si>
  <si>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</si>
  <si>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</si>
  <si>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</si>
  <si>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</si>
  <si>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</si>
  <si>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</si>
  <si>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SE0015671995</t>
  </si>
  <si>
    <t>SE0011166974</t>
  </si>
  <si>
    <t>SE0017780133</t>
  </si>
  <si>
    <t>SE0001664707</t>
  </si>
  <si>
    <t>SE0018012635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</si>
  <si>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</si>
  <si>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</si>
  <si>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</si>
  <si>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</si>
  <si>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</si>
  <si>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</si>
  <si>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</si>
  <si>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</si>
  <si>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</si>
  <si>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</si>
  <si>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</si>
  <si>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(30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</si>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</sst>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1674.7073</c:v>
                </c:pt>
                <c:pt idx="5722">
                  <c:v>1456.0468000000001</c:v>
                </c:pt>
                <c:pt idx="5723">
                  <c:v>1446.2734</c:v>
                </c:pt>
                <c:pt idx="5724">
                  <c:v>1431.1525999999999</c:v>
                </c:pt>
                <c:pt idx="5725">
                  <c:v>1430.4289000000001</c:v>
                </c:pt>
                <c:pt idx="5726">
                  <c:v>1446.8025</c:v>
                </c:pt>
                <c:pt idx="5727">
                  <c:v>1464.1790000000001</c:v>
                </c:pt>
                <c:pt idx="5728">
                  <c:v>1465.2777000000001</c:v>
                </c:pt>
                <c:pt idx="5729">
                  <c:v>1472.5455999999999</c:v>
                </c:pt>
                <c:pt idx="5730">
                  <c:v>1463.4184</c:v>
                </c:pt>
                <c:pt idx="5731">
                  <c:v>1446.7935</c:v>
                </c:pt>
                <c:pt idx="5732">
                  <c:v>1449.3976</c:v>
                </c:pt>
                <c:pt idx="5733">
                  <c:v>1461.3415</c:v>
                </c:pt>
                <c:pt idx="5734">
                  <c:v>1466.8601000000001</c:v>
                </c:pt>
                <c:pt idx="5735">
                  <c:v>1476.8716999999999</c:v>
                </c:pt>
                <c:pt idx="5736">
                  <c:v>1483.1813</c:v>
                </c:pt>
                <c:pt idx="5737">
                  <c:v>1485.8603000000001</c:v>
                </c:pt>
                <c:pt idx="5738">
                  <c:v>1480.817</c:v>
                </c:pt>
                <c:pt idx="5739">
                  <c:v>1475.0844</c:v>
                </c:pt>
                <c:pt idx="5740">
                  <c:v>1473.2732000000001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1899.4886425428749</c:v>
                </c:pt>
                <c:pt idx="2903">
                  <c:v>1652.720348311974</c:v>
                </c:pt>
                <c:pt idx="2904">
                  <c:v>1641.7647871383783</c:v>
                </c:pt>
                <c:pt idx="2905">
                  <c:v>1624.9476369211054</c:v>
                </c:pt>
                <c:pt idx="2906">
                  <c:v>1624.1260329557015</c:v>
                </c:pt>
                <c:pt idx="2907">
                  <c:v>1648.3288964638102</c:v>
                </c:pt>
                <c:pt idx="2908">
                  <c:v>1668.1258013989936</c:v>
                </c:pt>
                <c:pt idx="2909">
                  <c:v>1672.2089394386055</c:v>
                </c:pt>
                <c:pt idx="2910">
                  <c:v>1680.5032511360619</c:v>
                </c:pt>
                <c:pt idx="2911">
                  <c:v>1670.6290836602395</c:v>
                </c:pt>
                <c:pt idx="2912">
                  <c:v>1651.7808542541993</c:v>
                </c:pt>
                <c:pt idx="2913">
                  <c:v>1655.275597701165</c:v>
                </c:pt>
                <c:pt idx="2914">
                  <c:v>1668.9160506396743</c:v>
                </c:pt>
                <c:pt idx="2915">
                  <c:v>1675.2186257531769</c:v>
                </c:pt>
                <c:pt idx="2916">
                  <c:v>1686.65222023357</c:v>
                </c:pt>
                <c:pt idx="2917">
                  <c:v>1701.9227515988302</c:v>
                </c:pt>
                <c:pt idx="2918">
                  <c:v>1705.2210574658686</c:v>
                </c:pt>
                <c:pt idx="2919">
                  <c:v>1699.8879998215155</c:v>
                </c:pt>
                <c:pt idx="2920">
                  <c:v>1693.3072261255495</c:v>
                </c:pt>
                <c:pt idx="2921">
                  <c:v>1691.2280819341684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1190.328</v>
      </c>
      <c r="E12" s="14"/>
      <c r="F12" s="153">
        <v>1475.0840000000001</v>
      </c>
      <c r="G12" s="153">
        <v>1610.4469999999999</v>
      </c>
      <c r="H12" s="153">
        <v>1796.9469999999999</v>
      </c>
      <c r="I12" s="153">
        <v>1828.3119999999999</v>
      </c>
      <c r="J12" s="153">
        <v>1398.4749999999999</v>
      </c>
      <c r="K12" s="149">
        <v>1080.3040000000001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1183.4059999999999</v>
      </c>
      <c r="E14" s="17"/>
      <c r="F14" s="154">
        <v>1473.2729999999999</v>
      </c>
      <c r="G14" s="154">
        <v>1620.4090000000001</v>
      </c>
      <c r="H14" s="154">
        <v>1794.972</v>
      </c>
      <c r="I14" s="154">
        <v>1840.867</v>
      </c>
      <c r="J14" s="154">
        <v>1393.164</v>
      </c>
      <c r="K14" s="150">
        <v>1080.442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-5.8152038765785204E-3</v>
      </c>
      <c r="E16" s="21"/>
      <c r="F16" s="155">
        <v>-1.2277266921749701E-3</v>
      </c>
      <c r="G16" s="155">
        <v>6.1858601990629801E-3</v>
      </c>
      <c r="H16" s="155">
        <v>-1.09908639486855E-3</v>
      </c>
      <c r="I16" s="155">
        <v>6.8669898791891004E-3</v>
      </c>
      <c r="J16" s="155">
        <v>-3.79770821788017E-3</v>
      </c>
      <c r="K16" s="151">
        <v>1.27741820820759E-4</v>
      </c>
    </row>
    <row r="17" spans="1:11" s="8" customFormat="1" ht="14.5">
      <c r="A17" s="145" t="s">
        <v>58</v>
      </c>
      <c r="B17" s="121"/>
      <c r="C17" s="22"/>
      <c r="D17" s="151">
        <v>8.2757219869784293E-2</v>
      </c>
      <c r="E17" s="21"/>
      <c r="F17" s="155">
        <v>5.1375097946023698E-2</v>
      </c>
      <c r="G17" s="155">
        <v>-2.8068533863561999E-2</v>
      </c>
      <c r="H17" s="155">
        <v>5.8966786271800603E-2</v>
      </c>
      <c r="I17" s="155">
        <v>-3.4141701282150203E-2</v>
      </c>
      <c r="J17" s="155">
        <v>6.4598954019018398E-2</v>
      </c>
      <c r="K17" s="151">
        <v>4.5780646260347203E-2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5.2966220000000004E-4</v>
      </c>
      <c r="G19" s="155">
        <v>1.9456000000000001E-4</v>
      </c>
      <c r="H19" s="155">
        <v>5.9226670000000006E-4</v>
      </c>
      <c r="I19" s="155">
        <v>1.8168360000000002E-4</v>
      </c>
      <c r="J19" s="155">
        <v>9.1410770000000007E-4</v>
      </c>
      <c r="K19" s="151">
        <v>1.423576E-3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2938.4270000000001</v>
      </c>
      <c r="E22" s="29"/>
      <c r="F22" s="153">
        <v>3023.1970000000001</v>
      </c>
      <c r="G22" s="153">
        <v>3002.8229999999999</v>
      </c>
      <c r="H22" s="153">
        <v>3903.1790000000001</v>
      </c>
      <c r="I22" s="153">
        <v>3476.0259999999998</v>
      </c>
      <c r="J22" s="153">
        <v>3095.4960000000001</v>
      </c>
      <c r="K22" s="149">
        <v>2254.23</v>
      </c>
    </row>
    <row r="23" spans="1:11" s="32" customFormat="1" ht="15.75" customHeight="1">
      <c r="A23" s="145" t="s">
        <v>58</v>
      </c>
      <c r="B23" s="121"/>
      <c r="C23" s="22"/>
      <c r="D23" s="151">
        <v>0.111517246440295</v>
      </c>
      <c r="E23" s="31"/>
      <c r="F23" s="155">
        <v>7.0163912374755902E-2</v>
      </c>
      <c r="G23" s="155">
        <v>-2.8068561618518201E-2</v>
      </c>
      <c r="H23" s="155">
        <v>8.4195307313468901E-2</v>
      </c>
      <c r="I23" s="155">
        <v>-3.4141562222658302E-2</v>
      </c>
      <c r="J23" s="155">
        <v>9.20459580665101E-2</v>
      </c>
      <c r="K23" s="151">
        <v>6.9897420880045802E-2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3437.261</v>
      </c>
      <c r="E25" s="29"/>
      <c r="F25" s="153">
        <v>3684.002</v>
      </c>
      <c r="G25" s="153">
        <v>3317.41</v>
      </c>
      <c r="H25" s="153">
        <v>4996.5730000000003</v>
      </c>
      <c r="I25" s="153">
        <v>3904.1669999999999</v>
      </c>
      <c r="J25" s="153">
        <v>3751.7489999999998</v>
      </c>
      <c r="K25" s="149">
        <v>2617.4540000000002</v>
      </c>
    </row>
    <row r="26" spans="1:11" s="32" customFormat="1" ht="15.75" customHeight="1">
      <c r="A26" s="145" t="s">
        <v>58</v>
      </c>
      <c r="B26" s="121"/>
      <c r="C26" s="22"/>
      <c r="D26" s="151">
        <v>0.120055121948676</v>
      </c>
      <c r="E26" s="31"/>
      <c r="F26" s="155">
        <v>8.7598899411917494E-2</v>
      </c>
      <c r="G26" s="155">
        <v>-2.8068559428151899E-2</v>
      </c>
      <c r="H26" s="155">
        <v>0.10541302662598299</v>
      </c>
      <c r="I26" s="155">
        <v>-3.4141537237520399E-2</v>
      </c>
      <c r="J26" s="155">
        <v>0.103147355885855</v>
      </c>
      <c r="K26" s="151">
        <v>8.0785991941551005E-2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1850.422</v>
      </c>
      <c r="E12" s="153">
        <v>925.92780000000005</v>
      </c>
      <c r="F12" s="153">
        <v>1079.8707999999999</v>
      </c>
      <c r="G12" s="153">
        <v>106.99747000000001</v>
      </c>
      <c r="H12" s="153">
        <v>400.22800000000001</v>
      </c>
      <c r="I12" s="153">
        <v>1687.47</v>
      </c>
      <c r="J12" s="153">
        <v>836.88570000000004</v>
      </c>
      <c r="K12" s="153">
        <v>866.56110000000001</v>
      </c>
      <c r="L12" s="153">
        <v>1108.3920000000001</v>
      </c>
      <c r="M12" s="153">
        <v>5670.6279999999997</v>
      </c>
      <c r="N12" s="153">
        <v>6442.5919999999996</v>
      </c>
      <c r="O12" s="153">
        <v>4858.6450000000004</v>
      </c>
      <c r="P12" s="153">
        <v>3128.5360000000001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1852.4480000000001</v>
      </c>
      <c r="E14" s="154">
        <v>932.4248</v>
      </c>
      <c r="F14" s="154">
        <v>1079.6694</v>
      </c>
      <c r="G14" s="154">
        <v>106.3468</v>
      </c>
      <c r="H14" s="154">
        <v>400.64139999999998</v>
      </c>
      <c r="I14" s="154">
        <v>1669.307</v>
      </c>
      <c r="J14" s="154">
        <v>840.70429999999999</v>
      </c>
      <c r="K14" s="154">
        <v>864.55079999999998</v>
      </c>
      <c r="L14" s="154">
        <v>1105.8869999999999</v>
      </c>
      <c r="M14" s="154">
        <v>5715.86</v>
      </c>
      <c r="N14" s="154">
        <v>6498.7870000000003</v>
      </c>
      <c r="O14" s="154">
        <v>4826.8159999999998</v>
      </c>
      <c r="P14" s="154">
        <v>3100.2530000000002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1.09488538290181E-3</v>
      </c>
      <c r="E16" s="155">
        <v>7.0167457981065197E-3</v>
      </c>
      <c r="F16" s="155">
        <v>-1.8650379286111501E-4</v>
      </c>
      <c r="G16" s="155">
        <v>-6.0811718258385597E-3</v>
      </c>
      <c r="H16" s="155">
        <v>1.03291124059268E-3</v>
      </c>
      <c r="I16" s="155">
        <v>-1.07634506094924E-2</v>
      </c>
      <c r="J16" s="155">
        <v>4.5628692185801798E-3</v>
      </c>
      <c r="K16" s="155">
        <v>-2.3198594998090601E-3</v>
      </c>
      <c r="L16" s="155">
        <v>-2.26003074724479E-3</v>
      </c>
      <c r="M16" s="155">
        <v>7.9765415752892609E-3</v>
      </c>
      <c r="N16" s="155">
        <v>8.7224210379923707E-3</v>
      </c>
      <c r="O16" s="155">
        <v>-6.5510034176196096E-3</v>
      </c>
      <c r="P16" s="155">
        <v>-9.0403306850232994E-3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-1.5769384441440701E-2</v>
      </c>
      <c r="E17" s="155">
        <v>0.10547103503434301</v>
      </c>
      <c r="F17" s="155">
        <v>0.10527701041581899</v>
      </c>
      <c r="G17" s="155">
        <v>8.3216774954256098E-2</v>
      </c>
      <c r="H17" s="155">
        <v>0.10989851821973599</v>
      </c>
      <c r="I17" s="155">
        <v>0.10058295774907899</v>
      </c>
      <c r="J17" s="155">
        <v>6.8930202307937395E-4</v>
      </c>
      <c r="K17" s="155">
        <v>4.1176126300912101E-2</v>
      </c>
      <c r="L17" s="155">
        <v>6.0442784896064E-2</v>
      </c>
      <c r="M17" s="155">
        <v>-4.7405248998967697E-2</v>
      </c>
      <c r="N17" s="155">
        <v>-8.8247462715338204E-2</v>
      </c>
      <c r="O17" s="155">
        <v>0.20022787046792301</v>
      </c>
      <c r="P17" s="155">
        <v>0.12287323433538599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2.4292599999999999E-3</v>
      </c>
      <c r="G19" s="155">
        <v>5.8361470000000007E-3</v>
      </c>
      <c r="H19" s="156">
        <v>0</v>
      </c>
      <c r="I19" s="156">
        <v>0</v>
      </c>
      <c r="J19" s="156">
        <v>0</v>
      </c>
      <c r="K19" s="155">
        <v>3.7312159999999995E-4</v>
      </c>
      <c r="L19" s="155">
        <v>3.7312159999999995E-4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3529.4459999999999</v>
      </c>
      <c r="E22" s="153">
        <v>1415.2439999999999</v>
      </c>
      <c r="F22" s="153">
        <v>2972.92</v>
      </c>
      <c r="G22" s="153">
        <v>157.94710000000001</v>
      </c>
      <c r="H22" s="153">
        <v>1060.0793000000001</v>
      </c>
      <c r="I22" s="153">
        <v>4119.74</v>
      </c>
      <c r="J22" s="153">
        <v>2630.788</v>
      </c>
      <c r="K22" s="153">
        <v>1588.296</v>
      </c>
      <c r="L22" s="153">
        <v>2024.8489999999999</v>
      </c>
      <c r="M22" s="153">
        <v>11327.25</v>
      </c>
      <c r="N22" s="153">
        <v>10911.84</v>
      </c>
      <c r="O22" s="153">
        <v>10779.936</v>
      </c>
      <c r="P22" s="153">
        <v>6305.8289999999997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1.4001449703810599E-2</v>
      </c>
      <c r="E23" s="155">
        <v>0.11203970279478501</v>
      </c>
      <c r="F23" s="155">
        <v>0.143103665720271</v>
      </c>
      <c r="G23" s="155">
        <v>9.3158618532199297E-2</v>
      </c>
      <c r="H23" s="155">
        <v>0.109898422575404</v>
      </c>
      <c r="I23" s="155">
        <v>0.13460766261028001</v>
      </c>
      <c r="J23" s="155">
        <v>1.9355363671059899E-2</v>
      </c>
      <c r="K23" s="155">
        <v>4.1970189986354697E-2</v>
      </c>
      <c r="L23" s="155">
        <v>6.0442947319026399E-2</v>
      </c>
      <c r="M23" s="155">
        <v>-2.9014900910615999E-2</v>
      </c>
      <c r="N23" s="155">
        <v>-8.8247901276655494E-2</v>
      </c>
      <c r="O23" s="155">
        <v>0.22189411487867799</v>
      </c>
      <c r="P23" s="155">
        <v>0.12287318739028701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3989.8510000000001</v>
      </c>
      <c r="E25" s="153">
        <v>1648.8589999999999</v>
      </c>
      <c r="F25" s="153">
        <v>3800.2240000000002</v>
      </c>
      <c r="G25" s="153">
        <v>168.19059999999999</v>
      </c>
      <c r="H25" s="153">
        <v>1456.009</v>
      </c>
      <c r="I25" s="153">
        <v>5292.15</v>
      </c>
      <c r="J25" s="153">
        <v>3348.9360000000001</v>
      </c>
      <c r="K25" s="153">
        <v>1714.653</v>
      </c>
      <c r="L25" s="153">
        <v>2163.174</v>
      </c>
      <c r="M25" s="153">
        <v>17652.2</v>
      </c>
      <c r="N25" s="153">
        <v>11980.45</v>
      </c>
      <c r="O25" s="153">
        <v>12453.57</v>
      </c>
      <c r="P25" s="153">
        <v>6754.0780000000004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2.4666097900100801E-2</v>
      </c>
      <c r="E26" s="155">
        <v>0.12935702651647499</v>
      </c>
      <c r="F26" s="155">
        <v>0.16372669468428699</v>
      </c>
      <c r="G26" s="155">
        <v>9.5490845757080403E-2</v>
      </c>
      <c r="H26" s="155">
        <v>0.109898310769606</v>
      </c>
      <c r="I26" s="155">
        <v>0.14613624210943699</v>
      </c>
      <c r="J26" s="155">
        <v>6.6711344750877102E-2</v>
      </c>
      <c r="K26" s="155">
        <v>4.4457195695356298E-2</v>
      </c>
      <c r="L26" s="155">
        <v>6.0443350260824598E-2</v>
      </c>
      <c r="M26" s="155">
        <v>1.055830251944E-2</v>
      </c>
      <c r="N26" s="155">
        <v>-8.8247202059053106E-2</v>
      </c>
      <c r="O26" s="155">
        <v>0.23989155801228201</v>
      </c>
      <c r="P26" s="155">
        <v>0.122873045489466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8"/>
  <sheetViews>
    <sheetView showGridLines="0" zoomScaleNormal="100" workbookViewId="0">
      <pane ySplit="3" topLeftCell="A4" activePane="bottomLeft" state="frozen"/>
      <selection sqref="A1:IV65536"/>
      <selection pane="bottomLeft" activeCell="C122" sqref="C122:F138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2504.375</v>
      </c>
      <c r="C7" s="172">
        <v>0.49763044946900004</v>
      </c>
      <c r="D7" s="172">
        <v>1.8459657329000002E-2</v>
      </c>
      <c r="E7" s="172">
        <v>1.1980753978000001E-2</v>
      </c>
      <c r="F7" s="172">
        <v>8.9587827129999995E-3</v>
      </c>
      <c r="G7" s="168" t="s">
        <v>62</v>
      </c>
    </row>
    <row r="8" spans="1:7">
      <c r="A8" s="169" t="s">
        <v>61</v>
      </c>
      <c r="B8" s="170">
        <v>2528.2249999999999</v>
      </c>
      <c r="C8" s="173">
        <v>0.50236955053099996</v>
      </c>
      <c r="D8" s="173">
        <v>1.8635454815000001E-2</v>
      </c>
      <c r="E8" s="173">
        <v>1.2094850701E-2</v>
      </c>
      <c r="F8" s="173">
        <v>9.0441001939999995E-3</v>
      </c>
      <c r="G8" s="171" t="s">
        <v>63</v>
      </c>
    </row>
    <row r="9" spans="1:7" ht="13">
      <c r="A9" s="175" t="s">
        <v>267</v>
      </c>
      <c r="B9" s="176">
        <v>5032.6000000000004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320.23509999999999</v>
      </c>
      <c r="C11" s="172">
        <v>1.3399956147E-2</v>
      </c>
      <c r="D11" s="172">
        <v>2.3604413120000001E-3</v>
      </c>
      <c r="E11" s="172">
        <v>1.5319822099999999E-3</v>
      </c>
      <c r="F11" s="172">
        <v>1.145561938E-3</v>
      </c>
      <c r="G11" s="168" t="s">
        <v>78</v>
      </c>
    </row>
    <row r="12" spans="1:7">
      <c r="A12" s="148" t="s">
        <v>65</v>
      </c>
      <c r="B12" s="179">
        <v>417.13279999999997</v>
      </c>
      <c r="C12" s="181">
        <v>1.7454555193000001E-2</v>
      </c>
      <c r="D12" s="181">
        <v>3.0746707459999999E-3</v>
      </c>
      <c r="E12" s="181">
        <v>1.9955339969999998E-3</v>
      </c>
      <c r="F12" s="181">
        <v>1.492189515E-3</v>
      </c>
      <c r="G12" s="180" t="s">
        <v>79</v>
      </c>
    </row>
    <row r="13" spans="1:7">
      <c r="A13" s="148" t="s">
        <v>66</v>
      </c>
      <c r="B13" s="179">
        <v>432.27300000000002</v>
      </c>
      <c r="C13" s="181">
        <v>1.8088083548000001E-2</v>
      </c>
      <c r="D13" s="181">
        <v>3.1862686110000001E-3</v>
      </c>
      <c r="E13" s="181">
        <v>2.0679636489999999E-3</v>
      </c>
      <c r="F13" s="181">
        <v>1.5463498399999999E-3</v>
      </c>
      <c r="G13" s="180" t="s">
        <v>80</v>
      </c>
    </row>
    <row r="14" spans="1:7">
      <c r="A14" s="148" t="s">
        <v>67</v>
      </c>
      <c r="B14" s="179">
        <v>476.4162</v>
      </c>
      <c r="C14" s="181">
        <v>1.9935216932E-2</v>
      </c>
      <c r="D14" s="181">
        <v>3.5116465380000002E-3</v>
      </c>
      <c r="E14" s="181">
        <v>2.2791416149999999E-3</v>
      </c>
      <c r="F14" s="181">
        <v>1.7042612290000001E-3</v>
      </c>
      <c r="G14" s="180" t="s">
        <v>81</v>
      </c>
    </row>
    <row r="15" spans="1:7">
      <c r="A15" s="148" t="s">
        <v>68</v>
      </c>
      <c r="B15" s="179">
        <v>501.43889999999999</v>
      </c>
      <c r="C15" s="181">
        <v>2.0982269808999997E-2</v>
      </c>
      <c r="D15" s="181">
        <v>3.6960879519999999E-3</v>
      </c>
      <c r="E15" s="181">
        <v>2.3988484539999998E-3</v>
      </c>
      <c r="F15" s="181">
        <v>1.7937737549999998E-3</v>
      </c>
      <c r="G15" s="180" t="s">
        <v>82</v>
      </c>
    </row>
    <row r="16" spans="1:7">
      <c r="A16" s="148" t="s">
        <v>69</v>
      </c>
      <c r="B16" s="179">
        <v>611.32759999999996</v>
      </c>
      <c r="C16" s="181">
        <v>2.5580465824999999E-2</v>
      </c>
      <c r="D16" s="181">
        <v>4.5060735759999996E-3</v>
      </c>
      <c r="E16" s="181">
        <v>2.9245482709999997E-3</v>
      </c>
      <c r="F16" s="181">
        <v>2.1868734249999998E-3</v>
      </c>
      <c r="G16" s="180" t="s">
        <v>83</v>
      </c>
    </row>
    <row r="17" spans="1:7">
      <c r="A17" s="148" t="s">
        <v>70</v>
      </c>
      <c r="B17" s="179">
        <v>901.55960000000005</v>
      </c>
      <c r="C17" s="181">
        <v>3.7724968637999998E-2</v>
      </c>
      <c r="D17" s="181">
        <v>6.645363126E-3</v>
      </c>
      <c r="E17" s="181">
        <v>4.3129977589999998E-3</v>
      </c>
      <c r="F17" s="181">
        <v>3.225106687E-3</v>
      </c>
      <c r="G17" s="180" t="s">
        <v>84</v>
      </c>
    </row>
    <row r="18" spans="1:7">
      <c r="A18" s="148" t="s">
        <v>71</v>
      </c>
      <c r="B18" s="179">
        <v>1410.1918000000001</v>
      </c>
      <c r="C18" s="181">
        <v>5.900823576E-2</v>
      </c>
      <c r="D18" s="181">
        <v>1.0394472632000001E-2</v>
      </c>
      <c r="E18" s="181">
        <v>6.7462584550000001E-3</v>
      </c>
      <c r="F18" s="181">
        <v>5.0446126950000007E-3</v>
      </c>
      <c r="G18" s="180" t="s">
        <v>85</v>
      </c>
    </row>
    <row r="19" spans="1:7">
      <c r="A19" s="148" t="s">
        <v>72</v>
      </c>
      <c r="B19" s="179">
        <v>1475.7713000000001</v>
      </c>
      <c r="C19" s="181">
        <v>6.1752352267000002E-2</v>
      </c>
      <c r="D19" s="181">
        <v>1.0877856749000001E-2</v>
      </c>
      <c r="E19" s="181">
        <v>7.0599861730000005E-3</v>
      </c>
      <c r="F19" s="181">
        <v>5.2792071519999996E-3</v>
      </c>
      <c r="G19" s="180" t="s">
        <v>86</v>
      </c>
    </row>
    <row r="20" spans="1:7">
      <c r="A20" s="148" t="s">
        <v>73</v>
      </c>
      <c r="B20" s="179">
        <v>2284.2828</v>
      </c>
      <c r="C20" s="181">
        <v>9.5583804985999998E-2</v>
      </c>
      <c r="D20" s="181">
        <v>1.6837365702999998E-2</v>
      </c>
      <c r="E20" s="181">
        <v>1.0927848362000002E-2</v>
      </c>
      <c r="F20" s="181">
        <v>8.1714572539999999E-3</v>
      </c>
      <c r="G20" s="180" t="s">
        <v>87</v>
      </c>
    </row>
    <row r="21" spans="1:7">
      <c r="A21" s="148" t="s">
        <v>74</v>
      </c>
      <c r="B21" s="179">
        <v>2912.4558000000002</v>
      </c>
      <c r="C21" s="181">
        <v>0.12186915176099999</v>
      </c>
      <c r="D21" s="181">
        <v>2.1467606111000001E-2</v>
      </c>
      <c r="E21" s="181">
        <v>1.3932983842999999E-2</v>
      </c>
      <c r="F21" s="181">
        <v>1.0418590935000001E-2</v>
      </c>
      <c r="G21" s="180" t="s">
        <v>88</v>
      </c>
    </row>
    <row r="22" spans="1:7">
      <c r="A22" s="148" t="s">
        <v>75</v>
      </c>
      <c r="B22" s="179">
        <v>3124.0428000000002</v>
      </c>
      <c r="C22" s="181">
        <v>0.13072282370800001</v>
      </c>
      <c r="D22" s="181">
        <v>2.3027206216999999E-2</v>
      </c>
      <c r="E22" s="181">
        <v>1.4945201179000001E-2</v>
      </c>
      <c r="F22" s="181">
        <v>1.1175491143E-2</v>
      </c>
      <c r="G22" s="180" t="s">
        <v>89</v>
      </c>
    </row>
    <row r="23" spans="1:7">
      <c r="A23" s="148" t="s">
        <v>76</v>
      </c>
      <c r="B23" s="179">
        <v>4157.7061999999996</v>
      </c>
      <c r="C23" s="181">
        <v>0.17397555968599998</v>
      </c>
      <c r="D23" s="181">
        <v>3.0646301663000003E-2</v>
      </c>
      <c r="E23" s="181">
        <v>1.9890174233000001E-2</v>
      </c>
      <c r="F23" s="181">
        <v>1.4873166529999999E-2</v>
      </c>
      <c r="G23" s="180" t="s">
        <v>90</v>
      </c>
    </row>
    <row r="24" spans="1:7">
      <c r="A24" s="169" t="s">
        <v>77</v>
      </c>
      <c r="B24" s="170">
        <v>4873.3908000000001</v>
      </c>
      <c r="C24" s="173">
        <v>0.203922752406</v>
      </c>
      <c r="D24" s="173">
        <v>3.5921586903E-2</v>
      </c>
      <c r="E24" s="173">
        <v>2.3313959055999998E-2</v>
      </c>
      <c r="F24" s="173">
        <v>1.7433351335E-2</v>
      </c>
      <c r="G24" s="171" t="s">
        <v>91</v>
      </c>
    </row>
    <row r="25" spans="1:7" ht="13">
      <c r="A25" s="175" t="s">
        <v>268</v>
      </c>
      <c r="B25" s="176">
        <v>23898.22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298.9085</v>
      </c>
      <c r="C27" s="172">
        <v>1.1476176764E-2</v>
      </c>
      <c r="D27" s="182"/>
      <c r="E27" s="172">
        <v>1.429957255E-3</v>
      </c>
      <c r="F27" s="172">
        <v>1.069271296E-3</v>
      </c>
      <c r="G27" s="168" t="s">
        <v>99</v>
      </c>
    </row>
    <row r="28" spans="1:7">
      <c r="A28" s="148" t="s">
        <v>93</v>
      </c>
      <c r="B28" s="179">
        <v>1391.1603</v>
      </c>
      <c r="C28" s="181">
        <v>5.3411667818000004E-2</v>
      </c>
      <c r="D28" s="164"/>
      <c r="E28" s="181">
        <v>6.6552130959999997E-3</v>
      </c>
      <c r="F28" s="181">
        <v>4.9765322070000001E-3</v>
      </c>
      <c r="G28" s="180" t="s">
        <v>100</v>
      </c>
    </row>
    <row r="29" spans="1:7">
      <c r="A29" s="148" t="s">
        <v>94</v>
      </c>
      <c r="B29" s="179">
        <v>1676.0195000000001</v>
      </c>
      <c r="C29" s="181">
        <v>6.4348441219000005E-2</v>
      </c>
      <c r="D29" s="164"/>
      <c r="E29" s="181">
        <v>8.0179594870000009E-3</v>
      </c>
      <c r="F29" s="181">
        <v>5.9955456039999999E-3</v>
      </c>
      <c r="G29" s="180" t="s">
        <v>101</v>
      </c>
    </row>
    <row r="30" spans="1:7">
      <c r="A30" s="148" t="s">
        <v>95</v>
      </c>
      <c r="B30" s="179">
        <v>2476.0650000000001</v>
      </c>
      <c r="C30" s="181">
        <v>9.5065077171000004E-2</v>
      </c>
      <c r="D30" s="164"/>
      <c r="E30" s="181">
        <v>1.1845320928000001E-2</v>
      </c>
      <c r="F30" s="181">
        <v>8.857510683000001E-3</v>
      </c>
      <c r="G30" s="180" t="s">
        <v>102</v>
      </c>
    </row>
    <row r="31" spans="1:7">
      <c r="A31" s="148" t="s">
        <v>96</v>
      </c>
      <c r="B31" s="179">
        <v>3277.5943000000002</v>
      </c>
      <c r="C31" s="181">
        <v>0.12583868156299999</v>
      </c>
      <c r="D31" s="164"/>
      <c r="E31" s="181">
        <v>1.5679780761999999E-2</v>
      </c>
      <c r="F31" s="181">
        <v>1.1724783690000001E-2</v>
      </c>
      <c r="G31" s="180" t="s">
        <v>103</v>
      </c>
    </row>
    <row r="32" spans="1:7">
      <c r="A32" s="148" t="s">
        <v>97</v>
      </c>
      <c r="B32" s="179">
        <v>7020.7707</v>
      </c>
      <c r="C32" s="181">
        <v>0.26955274130399998</v>
      </c>
      <c r="D32" s="164"/>
      <c r="E32" s="181">
        <v>3.3586873567999997E-2</v>
      </c>
      <c r="F32" s="181">
        <v>2.5115072293999997E-2</v>
      </c>
      <c r="G32" s="180" t="s">
        <v>104</v>
      </c>
    </row>
    <row r="33" spans="1:7">
      <c r="A33" s="169" t="s">
        <v>98</v>
      </c>
      <c r="B33" s="170">
        <v>9905.4784</v>
      </c>
      <c r="C33" s="173">
        <v>0.38030708746099995</v>
      </c>
      <c r="D33" s="183"/>
      <c r="E33" s="173">
        <v>4.7387112450000005E-2</v>
      </c>
      <c r="F33" s="173">
        <v>3.5434401258000001E-2</v>
      </c>
      <c r="G33" s="171" t="s">
        <v>105</v>
      </c>
    </row>
    <row r="34" spans="1:7" ht="13">
      <c r="A34" s="175" t="s">
        <v>269</v>
      </c>
      <c r="B34" s="176">
        <v>26046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533.61239999999998</v>
      </c>
      <c r="C36" s="172">
        <v>1.6305542135999999E-2</v>
      </c>
      <c r="D36" s="172">
        <v>3.933237654E-3</v>
      </c>
      <c r="E36" s="172">
        <v>2.5527642160000003E-3</v>
      </c>
      <c r="F36" s="172">
        <v>1.9088665009999999E-3</v>
      </c>
      <c r="G36" s="168" t="s">
        <v>110</v>
      </c>
    </row>
    <row r="37" spans="1:7">
      <c r="A37" s="148" t="s">
        <v>107</v>
      </c>
      <c r="B37" s="179">
        <v>2618.2963</v>
      </c>
      <c r="C37" s="181">
        <v>8.0007025031999995E-2</v>
      </c>
      <c r="D37" s="181">
        <v>1.9299367102E-2</v>
      </c>
      <c r="E37" s="181">
        <v>1.252574547E-2</v>
      </c>
      <c r="F37" s="181">
        <v>9.3663080130000007E-3</v>
      </c>
      <c r="G37" s="180" t="s">
        <v>111</v>
      </c>
    </row>
    <row r="38" spans="1:7">
      <c r="A38" s="148" t="s">
        <v>108</v>
      </c>
      <c r="B38" s="179">
        <v>5521.9256999999998</v>
      </c>
      <c r="C38" s="181">
        <v>0.16873294581100001</v>
      </c>
      <c r="D38" s="181">
        <v>4.0701914138999998E-2</v>
      </c>
      <c r="E38" s="181">
        <v>2.6416504435000002E-2</v>
      </c>
      <c r="F38" s="181">
        <v>1.9753324682000001E-2</v>
      </c>
      <c r="G38" s="180" t="s">
        <v>112</v>
      </c>
    </row>
    <row r="39" spans="1:7">
      <c r="A39" s="169" t="s">
        <v>109</v>
      </c>
      <c r="B39" s="170">
        <v>24051.991000000002</v>
      </c>
      <c r="C39" s="173">
        <v>0.73495434646000002</v>
      </c>
      <c r="D39" s="173">
        <v>0.17728635366100001</v>
      </c>
      <c r="E39" s="173">
        <v>0.11506303442800001</v>
      </c>
      <c r="F39" s="173">
        <v>8.6040054374999994E-2</v>
      </c>
      <c r="G39" s="171" t="s">
        <v>113</v>
      </c>
    </row>
    <row r="40" spans="1:7" ht="13">
      <c r="A40" s="175" t="s">
        <v>270</v>
      </c>
      <c r="B40" s="176">
        <v>32725.83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6.0185262666000001E-2</v>
      </c>
      <c r="D42" s="172">
        <v>5.0894072239999998E-3</v>
      </c>
      <c r="E42" s="172">
        <v>3.3031455980000002E-3</v>
      </c>
      <c r="F42" s="172">
        <v>2.4699750729999998E-3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8.6810856702999997E-2</v>
      </c>
      <c r="D43" s="181">
        <v>7.3409300159999998E-3</v>
      </c>
      <c r="E43" s="181">
        <v>4.7644371140000003E-3</v>
      </c>
      <c r="F43" s="181">
        <v>3.5626770180000001E-3</v>
      </c>
      <c r="G43" s="180" t="s">
        <v>119</v>
      </c>
    </row>
    <row r="44" spans="1:7">
      <c r="A44" s="148" t="s">
        <v>116</v>
      </c>
      <c r="B44" s="179">
        <v>3804.8454999999999</v>
      </c>
      <c r="C44" s="181">
        <v>0.33165325181599997</v>
      </c>
      <c r="D44" s="181">
        <v>2.8045378236999999E-2</v>
      </c>
      <c r="E44" s="181">
        <v>1.8202113445000001E-2</v>
      </c>
      <c r="F44" s="181">
        <v>1.361089457E-2</v>
      </c>
      <c r="G44" s="180" t="s">
        <v>120</v>
      </c>
    </row>
    <row r="45" spans="1:7">
      <c r="A45" s="169" t="s">
        <v>117</v>
      </c>
      <c r="B45" s="170">
        <v>5981.1211999999996</v>
      </c>
      <c r="C45" s="173">
        <v>0.52135055036599998</v>
      </c>
      <c r="D45" s="173">
        <v>4.4086627520999996E-2</v>
      </c>
      <c r="E45" s="173">
        <v>2.8613263432000002E-2</v>
      </c>
      <c r="F45" s="173">
        <v>2.1395983112999999E-2</v>
      </c>
      <c r="G45" s="171" t="s">
        <v>121</v>
      </c>
    </row>
    <row r="46" spans="1:7" ht="13">
      <c r="A46" s="175" t="s">
        <v>271</v>
      </c>
      <c r="B46" s="176">
        <v>11472.36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682.14459999999997</v>
      </c>
      <c r="C48" s="172">
        <v>0.20941446986700002</v>
      </c>
      <c r="D48" s="172">
        <v>5.0280631159999997E-3</v>
      </c>
      <c r="E48" s="172">
        <v>3.2633318210000001E-3</v>
      </c>
      <c r="F48" s="172">
        <v>2.4402037430000002E-3</v>
      </c>
      <c r="G48" s="168" t="s">
        <v>124</v>
      </c>
    </row>
    <row r="49" spans="1:7">
      <c r="A49" s="169" t="s">
        <v>123</v>
      </c>
      <c r="B49" s="170">
        <v>2575.2446</v>
      </c>
      <c r="C49" s="173">
        <v>0.79058528453799992</v>
      </c>
      <c r="D49" s="173">
        <v>1.8982034581999999E-2</v>
      </c>
      <c r="E49" s="173">
        <v>1.2319789162999998E-2</v>
      </c>
      <c r="F49" s="173">
        <v>9.2123011939999992E-3</v>
      </c>
      <c r="G49" s="171" t="s">
        <v>125</v>
      </c>
    </row>
    <row r="50" spans="1:7" ht="13">
      <c r="A50" s="175" t="s">
        <v>272</v>
      </c>
      <c r="B50" s="176">
        <v>3257.39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403.28820000000002</v>
      </c>
      <c r="C52" s="172">
        <v>8.3466073039999995E-3</v>
      </c>
      <c r="D52" s="172">
        <v>2.9726227010000001E-3</v>
      </c>
      <c r="E52" s="172">
        <v>1.9293024030000001E-3</v>
      </c>
      <c r="F52" s="172">
        <v>1.44266388E-3</v>
      </c>
      <c r="G52" s="168" t="s">
        <v>138</v>
      </c>
    </row>
    <row r="53" spans="1:7">
      <c r="A53" s="148" t="s">
        <v>127</v>
      </c>
      <c r="B53" s="179">
        <v>903.0027</v>
      </c>
      <c r="C53" s="181">
        <v>1.8688890305000001E-2</v>
      </c>
      <c r="D53" s="181">
        <v>6.6560001639999998E-3</v>
      </c>
      <c r="E53" s="181">
        <v>4.3199014480000001E-3</v>
      </c>
      <c r="F53" s="181">
        <v>3.2302690199999999E-3</v>
      </c>
      <c r="G53" s="180" t="s">
        <v>139</v>
      </c>
    </row>
    <row r="54" spans="1:7">
      <c r="A54" s="148" t="s">
        <v>128</v>
      </c>
      <c r="B54" s="179">
        <v>1008.341</v>
      </c>
      <c r="C54" s="181">
        <v>2.0869012173999998E-2</v>
      </c>
      <c r="D54" s="181">
        <v>7.4324449540000004E-3</v>
      </c>
      <c r="E54" s="181">
        <v>4.823832472E-3</v>
      </c>
      <c r="F54" s="181">
        <v>3.6070907590000003E-3</v>
      </c>
      <c r="G54" s="180" t="s">
        <v>140</v>
      </c>
    </row>
    <row r="55" spans="1:7">
      <c r="A55" s="148" t="s">
        <v>129</v>
      </c>
      <c r="B55" s="179">
        <v>1626.6219000000001</v>
      </c>
      <c r="C55" s="181">
        <v>3.3665190876999998E-2</v>
      </c>
      <c r="D55" s="181">
        <v>1.1989771052E-2</v>
      </c>
      <c r="E55" s="181">
        <v>7.7816448410000004E-3</v>
      </c>
      <c r="F55" s="181">
        <v>5.8188378969999998E-3</v>
      </c>
      <c r="G55" s="180" t="s">
        <v>141</v>
      </c>
    </row>
    <row r="56" spans="1:7">
      <c r="A56" s="148" t="s">
        <v>130</v>
      </c>
      <c r="B56" s="179">
        <v>1765.5921000000001</v>
      </c>
      <c r="C56" s="181">
        <v>3.6541371449999999E-2</v>
      </c>
      <c r="D56" s="181">
        <v>1.3014115358000001E-2</v>
      </c>
      <c r="E56" s="181">
        <v>8.4464685100000009E-3</v>
      </c>
      <c r="F56" s="181">
        <v>6.3159694470000007E-3</v>
      </c>
      <c r="G56" s="180" t="s">
        <v>142</v>
      </c>
    </row>
    <row r="57" spans="1:7">
      <c r="A57" s="148" t="s">
        <v>131</v>
      </c>
      <c r="B57" s="179">
        <v>2342.7624999999998</v>
      </c>
      <c r="C57" s="181">
        <v>4.8486711473000002E-2</v>
      </c>
      <c r="D57" s="181">
        <v>1.7268417450999999E-2</v>
      </c>
      <c r="E57" s="181">
        <v>1.1207611136999999E-2</v>
      </c>
      <c r="F57" s="181">
        <v>8.3806539300000007E-3</v>
      </c>
      <c r="G57" s="180" t="s">
        <v>143</v>
      </c>
    </row>
    <row r="58" spans="1:7">
      <c r="A58" s="148" t="s">
        <v>132</v>
      </c>
      <c r="B58" s="179">
        <v>2449.5848999999998</v>
      </c>
      <c r="C58" s="181">
        <v>5.0697548845000003E-2</v>
      </c>
      <c r="D58" s="181">
        <v>1.8055801489E-2</v>
      </c>
      <c r="E58" s="181">
        <v>1.1718641990000001E-2</v>
      </c>
      <c r="F58" s="181">
        <v>8.7627846690000004E-3</v>
      </c>
      <c r="G58" s="180" t="s">
        <v>144</v>
      </c>
    </row>
    <row r="59" spans="1:7">
      <c r="A59" s="148" t="s">
        <v>133</v>
      </c>
      <c r="B59" s="179">
        <v>3586.3800999999999</v>
      </c>
      <c r="C59" s="181">
        <v>7.4225098422000008E-2</v>
      </c>
      <c r="D59" s="181">
        <v>2.6435077694000001E-2</v>
      </c>
      <c r="E59" s="181">
        <v>1.7156990325999998E-2</v>
      </c>
      <c r="F59" s="181">
        <v>1.2829388585999999E-2</v>
      </c>
      <c r="G59" s="180" t="s">
        <v>145</v>
      </c>
    </row>
    <row r="60" spans="1:7">
      <c r="A60" s="148" t="s">
        <v>134</v>
      </c>
      <c r="B60" s="179">
        <v>5726.2839000000004</v>
      </c>
      <c r="C60" s="181">
        <v>0.118513368415</v>
      </c>
      <c r="D60" s="181">
        <v>4.2208231021999998E-2</v>
      </c>
      <c r="E60" s="181">
        <v>2.7394139701000002E-2</v>
      </c>
      <c r="F60" s="181">
        <v>2.0484365644000004E-2</v>
      </c>
      <c r="G60" s="180" t="s">
        <v>146</v>
      </c>
    </row>
    <row r="61" spans="1:7">
      <c r="A61" s="148" t="s">
        <v>135</v>
      </c>
      <c r="B61" s="179">
        <v>7240.2955000000002</v>
      </c>
      <c r="C61" s="181">
        <v>0.14984793332099999</v>
      </c>
      <c r="D61" s="181">
        <v>5.3367955634999999E-2</v>
      </c>
      <c r="E61" s="181">
        <v>3.4637064781000003E-2</v>
      </c>
      <c r="F61" s="181">
        <v>2.5900368020000002E-2</v>
      </c>
      <c r="G61" s="180" t="s">
        <v>147</v>
      </c>
    </row>
    <row r="62" spans="1:7">
      <c r="A62" s="148" t="s">
        <v>136</v>
      </c>
      <c r="B62" s="179">
        <v>9655.7469999999994</v>
      </c>
      <c r="C62" s="181">
        <v>0.19983904422399998</v>
      </c>
      <c r="D62" s="181">
        <v>7.1172161070000003E-2</v>
      </c>
      <c r="E62" s="181">
        <v>4.6192414984999999E-2</v>
      </c>
      <c r="F62" s="181">
        <v>3.4541048885000002E-2</v>
      </c>
      <c r="G62" s="180" t="s">
        <v>148</v>
      </c>
    </row>
    <row r="63" spans="1:7">
      <c r="A63" s="169" t="s">
        <v>137</v>
      </c>
      <c r="B63" s="170">
        <v>11609.7199</v>
      </c>
      <c r="C63" s="173">
        <v>0.24027921698099999</v>
      </c>
      <c r="D63" s="173">
        <v>8.5574824475000005E-2</v>
      </c>
      <c r="E63" s="173">
        <v>5.5540084002000001E-2</v>
      </c>
      <c r="F63" s="173">
        <v>4.1530904092999997E-2</v>
      </c>
      <c r="G63" s="171" t="s">
        <v>149</v>
      </c>
    </row>
    <row r="64" spans="1:7" ht="13">
      <c r="A64" s="175" t="s">
        <v>273</v>
      </c>
      <c r="B64" s="176">
        <v>48317.62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297.83839999999998</v>
      </c>
      <c r="C66" s="172">
        <v>4.5729362220000005E-3</v>
      </c>
      <c r="D66" s="182"/>
      <c r="E66" s="182"/>
      <c r="F66" s="172">
        <v>1.0654432780000001E-3</v>
      </c>
      <c r="G66" s="168" t="s">
        <v>180</v>
      </c>
    </row>
    <row r="67" spans="1:7">
      <c r="A67" s="148" t="s">
        <v>151</v>
      </c>
      <c r="B67" s="179">
        <v>341.01069999999999</v>
      </c>
      <c r="C67" s="181">
        <v>5.2357929069999998E-3</v>
      </c>
      <c r="D67" s="164"/>
      <c r="E67" s="164"/>
      <c r="F67" s="181">
        <v>1.219881513E-3</v>
      </c>
      <c r="G67" s="180" t="s">
        <v>181</v>
      </c>
    </row>
    <row r="68" spans="1:7">
      <c r="A68" s="148" t="s">
        <v>152</v>
      </c>
      <c r="B68" s="179">
        <v>436.08629999999999</v>
      </c>
      <c r="C68" s="181">
        <v>6.6955598650000007E-3</v>
      </c>
      <c r="D68" s="164"/>
      <c r="E68" s="164"/>
      <c r="F68" s="181">
        <v>1.5599909779999998E-3</v>
      </c>
      <c r="G68" s="180" t="s">
        <v>182</v>
      </c>
    </row>
    <row r="69" spans="1:7">
      <c r="A69" s="148" t="s">
        <v>153</v>
      </c>
      <c r="B69" s="179">
        <v>446.0521</v>
      </c>
      <c r="C69" s="181">
        <v>6.8485722619999996E-3</v>
      </c>
      <c r="D69" s="164"/>
      <c r="E69" s="164"/>
      <c r="F69" s="181">
        <v>1.5956411649999998E-3</v>
      </c>
      <c r="G69" s="180" t="s">
        <v>183</v>
      </c>
    </row>
    <row r="70" spans="1:7">
      <c r="A70" s="148" t="s">
        <v>154</v>
      </c>
      <c r="B70" s="179">
        <v>458.38049999999998</v>
      </c>
      <c r="C70" s="181">
        <v>7.0378594289999992E-3</v>
      </c>
      <c r="D70" s="164"/>
      <c r="E70" s="164"/>
      <c r="F70" s="181">
        <v>1.6397429690000001E-3</v>
      </c>
      <c r="G70" s="180" t="s">
        <v>184</v>
      </c>
    </row>
    <row r="71" spans="1:7">
      <c r="A71" s="148" t="s">
        <v>155</v>
      </c>
      <c r="B71" s="179">
        <v>484.72800000000001</v>
      </c>
      <c r="C71" s="181">
        <v>7.4423923479999994E-3</v>
      </c>
      <c r="D71" s="164"/>
      <c r="E71" s="164"/>
      <c r="F71" s="181">
        <v>1.73399464E-3</v>
      </c>
      <c r="G71" s="180" t="s">
        <v>185</v>
      </c>
    </row>
    <row r="72" spans="1:7">
      <c r="A72" s="148" t="s">
        <v>156</v>
      </c>
      <c r="B72" s="179">
        <v>539.84249999999997</v>
      </c>
      <c r="C72" s="181">
        <v>8.2886065810000003E-3</v>
      </c>
      <c r="D72" s="164"/>
      <c r="E72" s="164"/>
      <c r="F72" s="181">
        <v>1.931153145E-3</v>
      </c>
      <c r="G72" s="180" t="s">
        <v>186</v>
      </c>
    </row>
    <row r="73" spans="1:7">
      <c r="A73" s="148" t="s">
        <v>157</v>
      </c>
      <c r="B73" s="179">
        <v>736.53620000000001</v>
      </c>
      <c r="C73" s="181">
        <v>1.1308592403999999E-2</v>
      </c>
      <c r="D73" s="164"/>
      <c r="E73" s="164"/>
      <c r="F73" s="181">
        <v>2.634776252E-3</v>
      </c>
      <c r="G73" s="180" t="s">
        <v>187</v>
      </c>
    </row>
    <row r="74" spans="1:7">
      <c r="A74" s="148" t="s">
        <v>158</v>
      </c>
      <c r="B74" s="179">
        <v>743.55349999999999</v>
      </c>
      <c r="C74" s="181">
        <v>1.1416334270999999E-2</v>
      </c>
      <c r="D74" s="164"/>
      <c r="E74" s="164"/>
      <c r="F74" s="181">
        <v>2.6598789090000003E-3</v>
      </c>
      <c r="G74" s="180" t="s">
        <v>188</v>
      </c>
    </row>
    <row r="75" spans="1:7">
      <c r="A75" s="148" t="s">
        <v>159</v>
      </c>
      <c r="B75" s="179">
        <v>767.35339999999997</v>
      </c>
      <c r="C75" s="181">
        <v>1.1781751976E-2</v>
      </c>
      <c r="D75" s="164"/>
      <c r="E75" s="164"/>
      <c r="F75" s="181">
        <v>2.74501717E-3</v>
      </c>
      <c r="G75" s="180" t="s">
        <v>189</v>
      </c>
    </row>
    <row r="76" spans="1:7">
      <c r="A76" s="148" t="s">
        <v>160</v>
      </c>
      <c r="B76" s="179">
        <v>873.73109999999997</v>
      </c>
      <c r="C76" s="181">
        <v>1.3415048547999998E-2</v>
      </c>
      <c r="D76" s="164"/>
      <c r="E76" s="164"/>
      <c r="F76" s="181">
        <v>3.1255571049999997E-3</v>
      </c>
      <c r="G76" s="180" t="s">
        <v>190</v>
      </c>
    </row>
    <row r="77" spans="1:7">
      <c r="A77" s="148" t="s">
        <v>161</v>
      </c>
      <c r="B77" s="179">
        <v>925.23410000000001</v>
      </c>
      <c r="C77" s="181">
        <v>1.4205812714999998E-2</v>
      </c>
      <c r="D77" s="164"/>
      <c r="E77" s="164"/>
      <c r="F77" s="181">
        <v>3.3097963600000001E-3</v>
      </c>
      <c r="G77" s="180" t="s">
        <v>191</v>
      </c>
    </row>
    <row r="78" spans="1:7">
      <c r="A78" s="148" t="s">
        <v>162</v>
      </c>
      <c r="B78" s="179">
        <v>1210.5726999999999</v>
      </c>
      <c r="C78" s="181">
        <v>1.8586830137E-2</v>
      </c>
      <c r="D78" s="164"/>
      <c r="E78" s="164"/>
      <c r="F78" s="181">
        <v>4.3305246929999999E-3</v>
      </c>
      <c r="G78" s="180" t="s">
        <v>192</v>
      </c>
    </row>
    <row r="79" spans="1:7">
      <c r="A79" s="148" t="s">
        <v>163</v>
      </c>
      <c r="B79" s="179">
        <v>1569.8913</v>
      </c>
      <c r="C79" s="181">
        <v>2.4103717957E-2</v>
      </c>
      <c r="D79" s="164"/>
      <c r="E79" s="164"/>
      <c r="F79" s="181">
        <v>5.6158981939999995E-3</v>
      </c>
      <c r="G79" s="180" t="s">
        <v>193</v>
      </c>
    </row>
    <row r="80" spans="1:7">
      <c r="A80" s="148" t="s">
        <v>164</v>
      </c>
      <c r="B80" s="179">
        <v>1570.8436999999999</v>
      </c>
      <c r="C80" s="181">
        <v>2.4118340868E-2</v>
      </c>
      <c r="D80" s="164"/>
      <c r="E80" s="164"/>
      <c r="F80" s="181">
        <v>5.6193051689999995E-3</v>
      </c>
      <c r="G80" s="180" t="s">
        <v>194</v>
      </c>
    </row>
    <row r="81" spans="1:7">
      <c r="A81" s="148" t="s">
        <v>165</v>
      </c>
      <c r="B81" s="179">
        <v>1571.2248</v>
      </c>
      <c r="C81" s="181">
        <v>2.4124192182000001E-2</v>
      </c>
      <c r="D81" s="164"/>
      <c r="E81" s="164"/>
      <c r="F81" s="181">
        <v>5.620668461E-3</v>
      </c>
      <c r="G81" s="180" t="s">
        <v>195</v>
      </c>
    </row>
    <row r="82" spans="1:7">
      <c r="A82" s="148" t="s">
        <v>166</v>
      </c>
      <c r="B82" s="179">
        <v>1591.2598</v>
      </c>
      <c r="C82" s="181">
        <v>2.4431804554999999E-2</v>
      </c>
      <c r="D82" s="164"/>
      <c r="E82" s="164"/>
      <c r="F82" s="181">
        <v>5.6923387219999996E-3</v>
      </c>
      <c r="G82" s="180" t="s">
        <v>196</v>
      </c>
    </row>
    <row r="83" spans="1:7">
      <c r="A83" s="148" t="s">
        <v>167</v>
      </c>
      <c r="B83" s="179">
        <v>1628.8402000000001</v>
      </c>
      <c r="C83" s="181">
        <v>2.5008804608E-2</v>
      </c>
      <c r="D83" s="164"/>
      <c r="E83" s="164"/>
      <c r="F83" s="181">
        <v>5.8267733170000004E-3</v>
      </c>
      <c r="G83" s="180" t="s">
        <v>197</v>
      </c>
    </row>
    <row r="84" spans="1:7">
      <c r="A84" s="148" t="s">
        <v>168</v>
      </c>
      <c r="B84" s="179">
        <v>1737.9196999999999</v>
      </c>
      <c r="C84" s="181">
        <v>2.6683583940000002E-2</v>
      </c>
      <c r="D84" s="164"/>
      <c r="E84" s="164"/>
      <c r="F84" s="181">
        <v>6.2169782740000004E-3</v>
      </c>
      <c r="G84" s="180" t="s">
        <v>198</v>
      </c>
    </row>
    <row r="85" spans="1:7">
      <c r="A85" s="148" t="s">
        <v>169</v>
      </c>
      <c r="B85" s="179">
        <v>1893.4317000000001</v>
      </c>
      <c r="C85" s="181">
        <v>2.9071276250999999E-2</v>
      </c>
      <c r="D85" s="164"/>
      <c r="E85" s="164"/>
      <c r="F85" s="181">
        <v>6.7732840260000008E-3</v>
      </c>
      <c r="G85" s="180" t="s">
        <v>199</v>
      </c>
    </row>
    <row r="86" spans="1:7">
      <c r="A86" s="148" t="s">
        <v>170</v>
      </c>
      <c r="B86" s="179">
        <v>1905.3556000000001</v>
      </c>
      <c r="C86" s="181">
        <v>2.9254352826000002E-2</v>
      </c>
      <c r="D86" s="164"/>
      <c r="E86" s="164"/>
      <c r="F86" s="181">
        <v>6.8159388310000003E-3</v>
      </c>
      <c r="G86" s="180" t="s">
        <v>200</v>
      </c>
    </row>
    <row r="87" spans="1:7">
      <c r="A87" s="148" t="s">
        <v>171</v>
      </c>
      <c r="B87" s="179">
        <v>2288.1095</v>
      </c>
      <c r="C87" s="181">
        <v>3.5131060374000003E-2</v>
      </c>
      <c r="D87" s="164"/>
      <c r="E87" s="164"/>
      <c r="F87" s="181">
        <v>8.1851463270000008E-3</v>
      </c>
      <c r="G87" s="180" t="s">
        <v>201</v>
      </c>
    </row>
    <row r="88" spans="1:7">
      <c r="A88" s="148" t="s">
        <v>172</v>
      </c>
      <c r="B88" s="179">
        <v>2600.2521999999999</v>
      </c>
      <c r="C88" s="181">
        <v>3.9923621237000002E-2</v>
      </c>
      <c r="D88" s="164"/>
      <c r="E88" s="164"/>
      <c r="F88" s="181">
        <v>9.3017597040000004E-3</v>
      </c>
      <c r="G88" s="180" t="s">
        <v>202</v>
      </c>
    </row>
    <row r="89" spans="1:7">
      <c r="A89" s="148" t="s">
        <v>173</v>
      </c>
      <c r="B89" s="179">
        <v>3104.2757000000001</v>
      </c>
      <c r="C89" s="181">
        <v>4.7662271861E-2</v>
      </c>
      <c r="D89" s="164"/>
      <c r="E89" s="164"/>
      <c r="F89" s="181">
        <v>1.1104779226999999E-2</v>
      </c>
      <c r="G89" s="180" t="s">
        <v>203</v>
      </c>
    </row>
    <row r="90" spans="1:7">
      <c r="A90" s="148" t="s">
        <v>174</v>
      </c>
      <c r="B90" s="179">
        <v>4297.9540999999999</v>
      </c>
      <c r="C90" s="181">
        <v>6.5989711145000005E-2</v>
      </c>
      <c r="D90" s="164"/>
      <c r="E90" s="164"/>
      <c r="F90" s="181">
        <v>1.5374868736E-2</v>
      </c>
      <c r="G90" s="180" t="s">
        <v>204</v>
      </c>
    </row>
    <row r="91" spans="1:7">
      <c r="A91" s="148" t="s">
        <v>175</v>
      </c>
      <c r="B91" s="179">
        <v>4553.8437000000004</v>
      </c>
      <c r="C91" s="181">
        <v>6.991857599500001E-2</v>
      </c>
      <c r="D91" s="164"/>
      <c r="E91" s="164"/>
      <c r="F91" s="181">
        <v>1.6290250547999999E-2</v>
      </c>
      <c r="G91" s="180" t="s">
        <v>205</v>
      </c>
    </row>
    <row r="92" spans="1:7">
      <c r="A92" s="148" t="s">
        <v>176</v>
      </c>
      <c r="B92" s="179">
        <v>4913.8765999999996</v>
      </c>
      <c r="C92" s="181">
        <v>7.5446430997999997E-2</v>
      </c>
      <c r="D92" s="164"/>
      <c r="E92" s="164"/>
      <c r="F92" s="181">
        <v>1.7578179281E-2</v>
      </c>
      <c r="G92" s="180" t="s">
        <v>206</v>
      </c>
    </row>
    <row r="93" spans="1:7">
      <c r="A93" s="148" t="s">
        <v>177</v>
      </c>
      <c r="B93" s="179">
        <v>4969.3175000000001</v>
      </c>
      <c r="C93" s="181">
        <v>7.6297656695000007E-2</v>
      </c>
      <c r="D93" s="164"/>
      <c r="E93" s="164"/>
      <c r="F93" s="181">
        <v>1.7776505400999999E-2</v>
      </c>
      <c r="G93" s="180" t="s">
        <v>207</v>
      </c>
    </row>
    <row r="94" spans="1:7">
      <c r="A94" s="148" t="s">
        <v>178</v>
      </c>
      <c r="B94" s="179">
        <v>5515.6358</v>
      </c>
      <c r="C94" s="181">
        <v>8.4685691088000004E-2</v>
      </c>
      <c r="D94" s="164"/>
      <c r="E94" s="164"/>
      <c r="F94" s="181">
        <v>1.9730824119000002E-2</v>
      </c>
      <c r="G94" s="180" t="s">
        <v>208</v>
      </c>
    </row>
    <row r="95" spans="1:7">
      <c r="A95" s="169" t="s">
        <v>179</v>
      </c>
      <c r="B95" s="170">
        <v>11157.7215</v>
      </c>
      <c r="C95" s="173">
        <v>0.17131286228099998</v>
      </c>
      <c r="D95" s="183"/>
      <c r="E95" s="183"/>
      <c r="F95" s="173">
        <v>3.9913991508999998E-2</v>
      </c>
      <c r="G95" s="171" t="s">
        <v>209</v>
      </c>
    </row>
    <row r="96" spans="1:7" ht="13">
      <c r="A96" s="175" t="s">
        <v>274</v>
      </c>
      <c r="B96" s="176">
        <v>65130.67</v>
      </c>
      <c r="C96" s="177">
        <v>1</v>
      </c>
      <c r="D96" s="178"/>
      <c r="E96" s="178"/>
      <c r="F96" s="178"/>
      <c r="G96" s="165"/>
    </row>
    <row r="98" spans="1:7">
      <c r="A98" s="184" t="s">
        <v>210</v>
      </c>
      <c r="B98" s="185">
        <v>1141.7190000000001</v>
      </c>
      <c r="C98" s="187">
        <v>0.99999912412900005</v>
      </c>
      <c r="D98" s="187">
        <v>8.4155693559999998E-3</v>
      </c>
      <c r="E98" s="187">
        <v>5.4619034489999992E-3</v>
      </c>
      <c r="F98" s="187">
        <v>4.084217595E-3</v>
      </c>
      <c r="G98" s="186" t="s">
        <v>211</v>
      </c>
    </row>
    <row r="99" spans="1:7" ht="13">
      <c r="A99" s="175" t="s">
        <v>275</v>
      </c>
      <c r="B99" s="176">
        <v>1141.72</v>
      </c>
      <c r="C99" s="177">
        <v>1</v>
      </c>
      <c r="D99" s="178"/>
      <c r="E99" s="178"/>
      <c r="F99" s="178"/>
      <c r="G99" s="165"/>
    </row>
    <row r="101" spans="1:7">
      <c r="A101" s="184" t="s">
        <v>212</v>
      </c>
      <c r="B101" s="185">
        <v>578.98419999999999</v>
      </c>
      <c r="C101" s="187">
        <v>1.000007254137</v>
      </c>
      <c r="D101" s="187">
        <v>4.2676715469999998E-3</v>
      </c>
      <c r="E101" s="188"/>
      <c r="F101" s="187">
        <v>2.0711729039999999E-3</v>
      </c>
      <c r="G101" s="186" t="s">
        <v>213</v>
      </c>
    </row>
    <row r="102" spans="1:7" ht="13">
      <c r="A102" s="175" t="s">
        <v>276</v>
      </c>
      <c r="B102" s="176">
        <v>578.98</v>
      </c>
      <c r="C102" s="177">
        <v>1</v>
      </c>
      <c r="D102" s="178"/>
      <c r="E102" s="178"/>
      <c r="F102" s="178"/>
      <c r="G102" s="165"/>
    </row>
    <row r="104" spans="1:7">
      <c r="A104" s="166" t="s">
        <v>214</v>
      </c>
      <c r="B104" s="167">
        <v>1987.4</v>
      </c>
      <c r="C104" s="172">
        <v>0.30778665865499999</v>
      </c>
      <c r="D104" s="172">
        <v>1.4649053347E-2</v>
      </c>
      <c r="E104" s="172">
        <v>9.507581914E-3</v>
      </c>
      <c r="F104" s="172">
        <v>7.1094323989999994E-3</v>
      </c>
      <c r="G104" s="168" t="s">
        <v>216</v>
      </c>
    </row>
    <row r="105" spans="1:7">
      <c r="A105" s="169" t="s">
        <v>215</v>
      </c>
      <c r="B105" s="170">
        <v>4469.67</v>
      </c>
      <c r="C105" s="173">
        <v>0.69221334134500001</v>
      </c>
      <c r="D105" s="173">
        <v>3.2945775523000001E-2</v>
      </c>
      <c r="E105" s="173">
        <v>2.1382587124999998E-2</v>
      </c>
      <c r="F105" s="173">
        <v>1.5989139935999999E-2</v>
      </c>
      <c r="G105" s="171" t="s">
        <v>217</v>
      </c>
    </row>
    <row r="106" spans="1:7" ht="13">
      <c r="A106" s="175" t="s">
        <v>277</v>
      </c>
      <c r="B106" s="176">
        <v>6457.07</v>
      </c>
      <c r="C106" s="177">
        <v>1</v>
      </c>
      <c r="D106" s="178"/>
      <c r="E106" s="178"/>
      <c r="F106" s="178"/>
      <c r="G106" s="165"/>
    </row>
    <row r="108" spans="1:7">
      <c r="A108" s="166" t="s">
        <v>218</v>
      </c>
      <c r="B108" s="167">
        <v>483.7253</v>
      </c>
      <c r="C108" s="172">
        <v>6.3757376133000004E-2</v>
      </c>
      <c r="D108" s="172">
        <v>3.5655216490000003E-3</v>
      </c>
      <c r="E108" s="172">
        <v>2.3141078359999998E-3</v>
      </c>
      <c r="F108" s="172">
        <v>1.7304077289999999E-3</v>
      </c>
      <c r="G108" s="168" t="s">
        <v>222</v>
      </c>
    </row>
    <row r="109" spans="1:7">
      <c r="A109" s="148" t="s">
        <v>219</v>
      </c>
      <c r="B109" s="179">
        <v>816.58130000000006</v>
      </c>
      <c r="C109" s="181">
        <v>0.10762943573</v>
      </c>
      <c r="D109" s="181">
        <v>6.0189911570000003E-3</v>
      </c>
      <c r="E109" s="181">
        <v>3.9064675450000003E-3</v>
      </c>
      <c r="F109" s="181">
        <v>2.9211178170000002E-3</v>
      </c>
      <c r="G109" s="180" t="s">
        <v>223</v>
      </c>
    </row>
    <row r="110" spans="1:7">
      <c r="A110" s="148" t="s">
        <v>220</v>
      </c>
      <c r="B110" s="179">
        <v>1485.3713</v>
      </c>
      <c r="C110" s="181">
        <v>0.19577925047800002</v>
      </c>
      <c r="D110" s="181">
        <v>1.0948618E-2</v>
      </c>
      <c r="E110" s="181">
        <v>7.1059118990000007E-3</v>
      </c>
      <c r="F110" s="181">
        <v>5.3135487790000003E-3</v>
      </c>
      <c r="G110" s="180" t="s">
        <v>224</v>
      </c>
    </row>
    <row r="111" spans="1:7">
      <c r="A111" s="169" t="s">
        <v>221</v>
      </c>
      <c r="B111" s="170">
        <v>4801.2883000000002</v>
      </c>
      <c r="C111" s="173">
        <v>0.63283343680000004</v>
      </c>
      <c r="D111" s="183"/>
      <c r="E111" s="183"/>
      <c r="F111" s="173">
        <v>1.7175422459E-2</v>
      </c>
      <c r="G111" s="171" t="s">
        <v>225</v>
      </c>
    </row>
    <row r="112" spans="1:7" ht="13">
      <c r="A112" s="175" t="s">
        <v>278</v>
      </c>
      <c r="B112" s="176">
        <v>7586.97</v>
      </c>
      <c r="C112" s="177">
        <v>1</v>
      </c>
      <c r="D112" s="178"/>
      <c r="E112" s="178"/>
      <c r="F112" s="178"/>
      <c r="G112" s="165"/>
    </row>
    <row r="114" spans="1:7">
      <c r="A114" s="166" t="s">
        <v>226</v>
      </c>
      <c r="B114" s="167">
        <v>1910.9459999999999</v>
      </c>
      <c r="C114" s="172">
        <v>0.438575038385</v>
      </c>
      <c r="D114" s="182"/>
      <c r="E114" s="172">
        <v>9.1418313510000012E-3</v>
      </c>
      <c r="F114" s="172">
        <v>6.8359371059999998E-3</v>
      </c>
      <c r="G114" s="168" t="s">
        <v>228</v>
      </c>
    </row>
    <row r="115" spans="1:7">
      <c r="A115" s="169" t="s">
        <v>227</v>
      </c>
      <c r="B115" s="170">
        <v>2446.2289999999998</v>
      </c>
      <c r="C115" s="173">
        <v>0.56142610914899993</v>
      </c>
      <c r="D115" s="183"/>
      <c r="E115" s="173">
        <v>1.1702587601E-2</v>
      </c>
      <c r="F115" s="173">
        <v>8.7507797659999997E-3</v>
      </c>
      <c r="G115" s="171" t="s">
        <v>229</v>
      </c>
    </row>
    <row r="116" spans="1:7" ht="13">
      <c r="A116" s="175" t="s">
        <v>279</v>
      </c>
      <c r="B116" s="176">
        <v>4357.17</v>
      </c>
      <c r="C116" s="177">
        <v>1</v>
      </c>
      <c r="D116" s="178"/>
      <c r="E116" s="178"/>
      <c r="F116" s="178"/>
      <c r="G116" s="165"/>
    </row>
    <row r="118" spans="1:7">
      <c r="A118" s="166" t="s">
        <v>230</v>
      </c>
      <c r="B118" s="167">
        <v>448.67129999999997</v>
      </c>
      <c r="C118" s="172">
        <v>0.45525889622800003</v>
      </c>
      <c r="D118" s="182"/>
      <c r="E118" s="172">
        <v>2.146411964E-3</v>
      </c>
      <c r="F118" s="172">
        <v>1.6050107059999998E-3</v>
      </c>
      <c r="G118" s="168" t="s">
        <v>232</v>
      </c>
    </row>
    <row r="119" spans="1:7">
      <c r="A119" s="169" t="s">
        <v>231</v>
      </c>
      <c r="B119" s="170">
        <v>536.86310000000003</v>
      </c>
      <c r="C119" s="173">
        <v>0.54474556837400001</v>
      </c>
      <c r="D119" s="183"/>
      <c r="E119" s="173">
        <v>2.5683153359999998E-3</v>
      </c>
      <c r="F119" s="173">
        <v>1.9204950770000001E-3</v>
      </c>
      <c r="G119" s="171" t="s">
        <v>233</v>
      </c>
    </row>
    <row r="120" spans="1:7" ht="13">
      <c r="A120" s="175" t="s">
        <v>280</v>
      </c>
      <c r="B120" s="176">
        <v>985.53</v>
      </c>
      <c r="C120" s="177">
        <v>1</v>
      </c>
      <c r="D120" s="178"/>
      <c r="E120" s="178"/>
      <c r="F120" s="178"/>
      <c r="G120" s="165"/>
    </row>
    <row r="122" spans="1:7">
      <c r="A122" s="166" t="s">
        <v>234</v>
      </c>
      <c r="B122" s="167">
        <v>513.02470000000005</v>
      </c>
      <c r="C122" s="172">
        <v>1.2055290466999999E-2</v>
      </c>
      <c r="D122" s="182"/>
      <c r="E122" s="172">
        <v>2.4542741060000002E-3</v>
      </c>
      <c r="F122" s="172">
        <v>1.835219092E-3</v>
      </c>
      <c r="G122" s="168" t="s">
        <v>250</v>
      </c>
    </row>
    <row r="123" spans="1:7">
      <c r="A123" s="148" t="s">
        <v>235</v>
      </c>
      <c r="B123" s="179">
        <v>835.10050000000001</v>
      </c>
      <c r="C123" s="181">
        <v>1.9623575817E-2</v>
      </c>
      <c r="D123" s="164"/>
      <c r="E123" s="181">
        <v>3.9950620960000002E-3</v>
      </c>
      <c r="F123" s="181">
        <v>2.9873656790000004E-3</v>
      </c>
      <c r="G123" s="180" t="s">
        <v>251</v>
      </c>
    </row>
    <row r="124" spans="1:7">
      <c r="A124" s="148" t="s">
        <v>236</v>
      </c>
      <c r="B124" s="179">
        <v>1225.3471999999999</v>
      </c>
      <c r="C124" s="181">
        <v>2.8793772344000001E-2</v>
      </c>
      <c r="D124" s="164"/>
      <c r="E124" s="181">
        <v>5.8619748800000007E-3</v>
      </c>
      <c r="F124" s="181">
        <v>4.3833768150000002E-3</v>
      </c>
      <c r="G124" s="180" t="s">
        <v>252</v>
      </c>
    </row>
    <row r="125" spans="1:7">
      <c r="A125" s="148" t="s">
        <v>237</v>
      </c>
      <c r="B125" s="179">
        <v>1427.8989999999999</v>
      </c>
      <c r="C125" s="181">
        <v>3.3553427743999997E-2</v>
      </c>
      <c r="D125" s="164"/>
      <c r="E125" s="181">
        <v>6.8309684550000001E-3</v>
      </c>
      <c r="F125" s="181">
        <v>5.1079558280000001E-3</v>
      </c>
      <c r="G125" s="180" t="s">
        <v>253</v>
      </c>
    </row>
    <row r="126" spans="1:7">
      <c r="A126" s="148" t="s">
        <v>238</v>
      </c>
      <c r="B126" s="179">
        <v>1657.0353</v>
      </c>
      <c r="C126" s="181">
        <v>3.8937777957E-2</v>
      </c>
      <c r="D126" s="164"/>
      <c r="E126" s="181">
        <v>7.9271404089999997E-3</v>
      </c>
      <c r="F126" s="181">
        <v>5.9276343200000007E-3</v>
      </c>
      <c r="G126" s="180" t="s">
        <v>254</v>
      </c>
    </row>
    <row r="127" spans="1:7">
      <c r="A127" s="148" t="s">
        <v>239</v>
      </c>
      <c r="B127" s="179">
        <v>1791.1590000000001</v>
      </c>
      <c r="C127" s="181">
        <v>4.2089478376000002E-2</v>
      </c>
      <c r="D127" s="164"/>
      <c r="E127" s="181">
        <v>8.5687787630000008E-3</v>
      </c>
      <c r="F127" s="181">
        <v>6.4074287139999995E-3</v>
      </c>
      <c r="G127" s="180" t="s">
        <v>255</v>
      </c>
    </row>
    <row r="128" spans="1:7">
      <c r="A128" s="148" t="s">
        <v>240</v>
      </c>
      <c r="B128" s="179">
        <v>1938.7329</v>
      </c>
      <c r="C128" s="181">
        <v>4.5557237783999997E-2</v>
      </c>
      <c r="D128" s="164"/>
      <c r="E128" s="181">
        <v>9.2747619280000009E-3</v>
      </c>
      <c r="F128" s="181">
        <v>6.9353378740000006E-3</v>
      </c>
      <c r="G128" s="180" t="s">
        <v>256</v>
      </c>
    </row>
    <row r="129" spans="1:7">
      <c r="A129" s="148" t="s">
        <v>241</v>
      </c>
      <c r="B129" s="179">
        <v>2243.0151000000001</v>
      </c>
      <c r="C129" s="181">
        <v>5.2707400933999997E-2</v>
      </c>
      <c r="D129" s="164"/>
      <c r="E129" s="181">
        <v>1.0730426586E-2</v>
      </c>
      <c r="F129" s="181">
        <v>8.0238322539999997E-3</v>
      </c>
      <c r="G129" s="180" t="s">
        <v>257</v>
      </c>
    </row>
    <row r="130" spans="1:7">
      <c r="A130" s="148" t="s">
        <v>242</v>
      </c>
      <c r="B130" s="179">
        <v>2428.2406000000001</v>
      </c>
      <c r="C130" s="181">
        <v>5.7059914964000001E-2</v>
      </c>
      <c r="D130" s="164"/>
      <c r="E130" s="181">
        <v>1.1616532359E-2</v>
      </c>
      <c r="F130" s="181">
        <v>8.68643071E-3</v>
      </c>
      <c r="G130" s="180" t="s">
        <v>258</v>
      </c>
    </row>
    <row r="131" spans="1:7">
      <c r="A131" s="148" t="s">
        <v>243</v>
      </c>
      <c r="B131" s="179">
        <v>2452.7179999999998</v>
      </c>
      <c r="C131" s="181">
        <v>5.7635096172000001E-2</v>
      </c>
      <c r="D131" s="164"/>
      <c r="E131" s="181">
        <v>1.173363052E-2</v>
      </c>
      <c r="F131" s="181">
        <v>8.7739925600000008E-3</v>
      </c>
      <c r="G131" s="180" t="s">
        <v>259</v>
      </c>
    </row>
    <row r="132" spans="1:7">
      <c r="A132" s="148" t="s">
        <v>244</v>
      </c>
      <c r="B132" s="179">
        <v>2532.1749</v>
      </c>
      <c r="C132" s="181">
        <v>5.9502210969999997E-2</v>
      </c>
      <c r="D132" s="164"/>
      <c r="E132" s="181">
        <v>1.2113746745000001E-2</v>
      </c>
      <c r="F132" s="181">
        <v>9.0582299850000009E-3</v>
      </c>
      <c r="G132" s="180" t="s">
        <v>260</v>
      </c>
    </row>
    <row r="133" spans="1:7">
      <c r="A133" s="148" t="s">
        <v>245</v>
      </c>
      <c r="B133" s="179">
        <v>2554.1959999999999</v>
      </c>
      <c r="C133" s="181">
        <v>6.0019672910999994E-2</v>
      </c>
      <c r="D133" s="164"/>
      <c r="E133" s="181">
        <v>1.2219094139999999E-2</v>
      </c>
      <c r="F133" s="181">
        <v>9.1370050290000004E-3</v>
      </c>
      <c r="G133" s="180" t="s">
        <v>261</v>
      </c>
    </row>
    <row r="134" spans="1:7">
      <c r="A134" s="148" t="s">
        <v>246</v>
      </c>
      <c r="B134" s="179">
        <v>2683.7865999999999</v>
      </c>
      <c r="C134" s="181">
        <v>6.3064852460000001E-2</v>
      </c>
      <c r="D134" s="164"/>
      <c r="E134" s="181">
        <v>1.2839046462000001E-2</v>
      </c>
      <c r="F134" s="181">
        <v>9.6005833780000004E-3</v>
      </c>
      <c r="G134" s="180" t="s">
        <v>262</v>
      </c>
    </row>
    <row r="135" spans="1:7">
      <c r="A135" s="148" t="s">
        <v>247</v>
      </c>
      <c r="B135" s="179">
        <v>5397.9039000000002</v>
      </c>
      <c r="C135" s="181">
        <v>0.12684242966599998</v>
      </c>
      <c r="D135" s="164"/>
      <c r="E135" s="181">
        <v>2.5823192861000002E-2</v>
      </c>
      <c r="F135" s="181">
        <v>1.9309667339999999E-2</v>
      </c>
      <c r="G135" s="180" t="s">
        <v>263</v>
      </c>
    </row>
    <row r="136" spans="1:7">
      <c r="A136" s="148" t="s">
        <v>248</v>
      </c>
      <c r="B136" s="179">
        <v>6009.2727999999997</v>
      </c>
      <c r="C136" s="181">
        <v>0.141208657397</v>
      </c>
      <c r="D136" s="164"/>
      <c r="E136" s="181">
        <v>2.8747938708E-2</v>
      </c>
      <c r="F136" s="181">
        <v>2.1496688505E-2</v>
      </c>
      <c r="G136" s="180" t="s">
        <v>264</v>
      </c>
    </row>
    <row r="137" spans="1:7">
      <c r="A137" s="169" t="s">
        <v>249</v>
      </c>
      <c r="B137" s="170">
        <v>6866.3738999999996</v>
      </c>
      <c r="C137" s="173">
        <v>0.16134921343599998</v>
      </c>
      <c r="D137" s="183"/>
      <c r="E137" s="173">
        <v>3.2848250127999995E-2</v>
      </c>
      <c r="F137" s="173">
        <v>2.4562755895E-2</v>
      </c>
      <c r="G137" s="171" t="s">
        <v>265</v>
      </c>
    </row>
    <row r="138" spans="1:7" ht="13">
      <c r="A138" s="175" t="s">
        <v>281</v>
      </c>
      <c r="B138" s="176">
        <v>42555.98</v>
      </c>
      <c r="C138" s="177">
        <v>1</v>
      </c>
      <c r="D138" s="178"/>
      <c r="E138" s="178"/>
      <c r="F138" s="178"/>
      <c r="G138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04/06/2025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901.55960000000005</v>
      </c>
      <c r="C6" s="172">
        <v>0.8</v>
      </c>
      <c r="D6" s="167">
        <v>721.24770000000001</v>
      </c>
      <c r="E6" s="182"/>
      <c r="F6" s="168" t="s">
        <v>84</v>
      </c>
    </row>
    <row r="7" spans="1:6">
      <c r="A7" s="148" t="s">
        <v>71</v>
      </c>
      <c r="B7" s="179">
        <v>1410.1918000000001</v>
      </c>
      <c r="C7" s="181">
        <v>0.8</v>
      </c>
      <c r="D7" s="179">
        <v>1128.1534999999999</v>
      </c>
      <c r="E7" s="164"/>
      <c r="F7" s="180" t="s">
        <v>85</v>
      </c>
    </row>
    <row r="8" spans="1:6">
      <c r="A8" s="148" t="s">
        <v>72</v>
      </c>
      <c r="B8" s="179">
        <v>1475.7713000000001</v>
      </c>
      <c r="C8" s="181">
        <v>0.9</v>
      </c>
      <c r="D8" s="179">
        <v>1328.1941999999999</v>
      </c>
      <c r="E8" s="164"/>
      <c r="F8" s="180" t="s">
        <v>86</v>
      </c>
    </row>
    <row r="9" spans="1:6">
      <c r="A9" s="148" t="s">
        <v>74</v>
      </c>
      <c r="B9" s="179">
        <v>2912.4558000000002</v>
      </c>
      <c r="C9" s="181">
        <v>1</v>
      </c>
      <c r="D9" s="179">
        <v>2912.4558000000002</v>
      </c>
      <c r="E9" s="164"/>
      <c r="F9" s="180" t="s">
        <v>88</v>
      </c>
    </row>
    <row r="10" spans="1:6">
      <c r="A10" s="148" t="s">
        <v>75</v>
      </c>
      <c r="B10" s="179">
        <v>3124.0428000000002</v>
      </c>
      <c r="C10" s="181">
        <v>1</v>
      </c>
      <c r="D10" s="179">
        <v>3124.0428000000002</v>
      </c>
      <c r="E10" s="164"/>
      <c r="F10" s="180" t="s">
        <v>89</v>
      </c>
    </row>
    <row r="11" spans="1:6">
      <c r="A11" s="148" t="s">
        <v>76</v>
      </c>
      <c r="B11" s="179">
        <v>4157.7061999999996</v>
      </c>
      <c r="C11" s="181">
        <v>0.3</v>
      </c>
      <c r="D11" s="179">
        <v>1247.3118999999999</v>
      </c>
      <c r="E11" s="164"/>
      <c r="F11" s="180" t="s">
        <v>90</v>
      </c>
    </row>
    <row r="12" spans="1:6">
      <c r="A12" s="169" t="s">
        <v>77</v>
      </c>
      <c r="B12" s="170">
        <v>4873.3908000000001</v>
      </c>
      <c r="C12" s="173">
        <v>0.8</v>
      </c>
      <c r="D12" s="170">
        <v>3898.7125999999998</v>
      </c>
      <c r="E12" s="183"/>
      <c r="F12" s="171" t="s">
        <v>91</v>
      </c>
    </row>
    <row r="13" spans="1:6" ht="13">
      <c r="A13" s="175" t="s">
        <v>282</v>
      </c>
      <c r="B13" s="176">
        <v>18855.12</v>
      </c>
      <c r="C13" s="178"/>
      <c r="D13" s="176">
        <v>14360.12</v>
      </c>
      <c r="E13" s="178"/>
      <c r="F13" s="174"/>
    </row>
    <row r="15" spans="1:6">
      <c r="A15" s="184" t="s">
        <v>106</v>
      </c>
      <c r="B15" s="185">
        <v>533.61239999999998</v>
      </c>
      <c r="C15" s="187">
        <v>0.9</v>
      </c>
      <c r="D15" s="185">
        <v>480.25110000000001</v>
      </c>
      <c r="E15" s="188"/>
      <c r="F15" s="186" t="s">
        <v>110</v>
      </c>
    </row>
    <row r="16" spans="1:6" ht="13">
      <c r="A16" s="175" t="s">
        <v>283</v>
      </c>
      <c r="B16" s="176">
        <v>533.61</v>
      </c>
      <c r="C16" s="178"/>
      <c r="D16" s="176">
        <v>480.25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3804.846</v>
      </c>
      <c r="C19" s="181">
        <v>0.65</v>
      </c>
      <c r="D19" s="179">
        <v>2473.15</v>
      </c>
      <c r="E19" s="164"/>
      <c r="F19" s="180" t="s">
        <v>120</v>
      </c>
    </row>
    <row r="20" spans="1:6">
      <c r="A20" s="169" t="s">
        <v>117</v>
      </c>
      <c r="B20" s="170">
        <v>5981.1210000000001</v>
      </c>
      <c r="C20" s="173">
        <v>0.65</v>
      </c>
      <c r="D20" s="170">
        <v>3887.7289999999998</v>
      </c>
      <c r="E20" s="183"/>
      <c r="F20" s="171" t="s">
        <v>121</v>
      </c>
    </row>
    <row r="21" spans="1:6" ht="13">
      <c r="A21" s="175" t="s">
        <v>284</v>
      </c>
      <c r="B21" s="176">
        <v>10476.43</v>
      </c>
      <c r="C21" s="178"/>
      <c r="D21" s="178"/>
      <c r="E21" s="178"/>
      <c r="F21" s="174"/>
    </row>
    <row r="23" spans="1:6">
      <c r="A23" s="166" t="s">
        <v>128</v>
      </c>
      <c r="B23" s="167">
        <v>1008.341</v>
      </c>
      <c r="C23" s="172">
        <v>1</v>
      </c>
      <c r="D23" s="167">
        <v>1008.341</v>
      </c>
      <c r="E23" s="182"/>
      <c r="F23" s="168" t="s">
        <v>140</v>
      </c>
    </row>
    <row r="24" spans="1:6">
      <c r="A24" s="148" t="s">
        <v>129</v>
      </c>
      <c r="B24" s="179">
        <v>1626.6220000000001</v>
      </c>
      <c r="C24" s="181">
        <v>0.5</v>
      </c>
      <c r="D24" s="179">
        <v>813.31100000000004</v>
      </c>
      <c r="E24" s="164"/>
      <c r="F24" s="180" t="s">
        <v>141</v>
      </c>
    </row>
    <row r="25" spans="1:6">
      <c r="A25" s="148" t="s">
        <v>130</v>
      </c>
      <c r="B25" s="179">
        <v>1765.5920000000001</v>
      </c>
      <c r="C25" s="181">
        <v>0.4</v>
      </c>
      <c r="D25" s="179">
        <v>706.23680000000002</v>
      </c>
      <c r="E25" s="164"/>
      <c r="F25" s="180" t="s">
        <v>142</v>
      </c>
    </row>
    <row r="26" spans="1:6">
      <c r="A26" s="148" t="s">
        <v>131</v>
      </c>
      <c r="B26" s="179">
        <v>2342.7629999999999</v>
      </c>
      <c r="C26" s="181">
        <v>0.25</v>
      </c>
      <c r="D26" s="179">
        <v>585.69060000000002</v>
      </c>
      <c r="E26" s="164"/>
      <c r="F26" s="180" t="s">
        <v>143</v>
      </c>
    </row>
    <row r="27" spans="1:6">
      <c r="A27" s="148" t="s">
        <v>132</v>
      </c>
      <c r="B27" s="179">
        <v>2449.585</v>
      </c>
      <c r="C27" s="181">
        <v>0.4</v>
      </c>
      <c r="D27" s="179">
        <v>979.83389999999997</v>
      </c>
      <c r="E27" s="164"/>
      <c r="F27" s="180" t="s">
        <v>144</v>
      </c>
    </row>
    <row r="28" spans="1:6">
      <c r="A28" s="148" t="s">
        <v>134</v>
      </c>
      <c r="B28" s="179">
        <v>5726.2839999999997</v>
      </c>
      <c r="C28" s="181">
        <v>0.5</v>
      </c>
      <c r="D28" s="179">
        <v>2863.1419999999998</v>
      </c>
      <c r="E28" s="164"/>
      <c r="F28" s="180" t="s">
        <v>146</v>
      </c>
    </row>
    <row r="29" spans="1:6">
      <c r="A29" s="148" t="s">
        <v>135</v>
      </c>
      <c r="B29" s="179">
        <v>7240.2950000000001</v>
      </c>
      <c r="C29" s="181">
        <v>0.6</v>
      </c>
      <c r="D29" s="179">
        <v>4344.1773000000003</v>
      </c>
      <c r="E29" s="164"/>
      <c r="F29" s="180" t="s">
        <v>147</v>
      </c>
    </row>
    <row r="30" spans="1:6">
      <c r="A30" s="148" t="s">
        <v>136</v>
      </c>
      <c r="B30" s="179">
        <v>9655.7469999999994</v>
      </c>
      <c r="C30" s="181">
        <v>0.75</v>
      </c>
      <c r="D30" s="179">
        <v>7241.8103000000001</v>
      </c>
      <c r="E30" s="164"/>
      <c r="F30" s="180" t="s">
        <v>148</v>
      </c>
    </row>
    <row r="31" spans="1:6">
      <c r="A31" s="169" t="s">
        <v>137</v>
      </c>
      <c r="B31" s="170">
        <v>11609.72</v>
      </c>
      <c r="C31" s="173">
        <v>0.85</v>
      </c>
      <c r="D31" s="170">
        <v>9868.2618999999995</v>
      </c>
      <c r="E31" s="183"/>
      <c r="F31" s="171" t="s">
        <v>149</v>
      </c>
    </row>
    <row r="32" spans="1:6" ht="13">
      <c r="A32" s="175" t="s">
        <v>285</v>
      </c>
      <c r="B32" s="176">
        <v>43424.95</v>
      </c>
      <c r="C32" s="178"/>
      <c r="D32" s="176">
        <v>28410.799999999999</v>
      </c>
      <c r="E32" s="178"/>
      <c r="F32" s="174"/>
    </row>
    <row r="34" spans="1:6">
      <c r="A34" s="166" t="s">
        <v>159</v>
      </c>
      <c r="B34" s="167">
        <v>767.35339999999997</v>
      </c>
      <c r="C34" s="172">
        <v>1</v>
      </c>
      <c r="D34" s="167">
        <v>767.35339999999997</v>
      </c>
      <c r="E34" s="182"/>
      <c r="F34" s="168" t="s">
        <v>189</v>
      </c>
    </row>
    <row r="35" spans="1:6">
      <c r="A35" s="148" t="s">
        <v>160</v>
      </c>
      <c r="B35" s="179">
        <v>873.73109999999997</v>
      </c>
      <c r="C35" s="181">
        <v>1</v>
      </c>
      <c r="D35" s="179">
        <v>873.73109999999997</v>
      </c>
      <c r="E35" s="164"/>
      <c r="F35" s="180" t="s">
        <v>190</v>
      </c>
    </row>
    <row r="36" spans="1:6">
      <c r="A36" s="148" t="s">
        <v>161</v>
      </c>
      <c r="B36" s="179">
        <v>925.23410000000001</v>
      </c>
      <c r="C36" s="181">
        <v>0.7</v>
      </c>
      <c r="D36" s="179">
        <v>647.66380000000004</v>
      </c>
      <c r="E36" s="164"/>
      <c r="F36" s="180" t="s">
        <v>191</v>
      </c>
    </row>
    <row r="37" spans="1:6">
      <c r="A37" s="148" t="s">
        <v>162</v>
      </c>
      <c r="B37" s="179">
        <v>1210.5726999999999</v>
      </c>
      <c r="C37" s="181">
        <v>1</v>
      </c>
      <c r="D37" s="179">
        <v>1210.5726999999999</v>
      </c>
      <c r="E37" s="164"/>
      <c r="F37" s="180" t="s">
        <v>192</v>
      </c>
    </row>
    <row r="38" spans="1:6">
      <c r="A38" s="148" t="s">
        <v>164</v>
      </c>
      <c r="B38" s="179">
        <v>1570.8436999999999</v>
      </c>
      <c r="C38" s="181">
        <v>0.9</v>
      </c>
      <c r="D38" s="179">
        <v>1413.7593999999999</v>
      </c>
      <c r="E38" s="164"/>
      <c r="F38" s="180" t="s">
        <v>194</v>
      </c>
    </row>
    <row r="39" spans="1:6">
      <c r="A39" s="148" t="s">
        <v>165</v>
      </c>
      <c r="B39" s="179">
        <v>1571.2248</v>
      </c>
      <c r="C39" s="181">
        <v>1</v>
      </c>
      <c r="D39" s="179">
        <v>1571.2248</v>
      </c>
      <c r="E39" s="164"/>
      <c r="F39" s="180" t="s">
        <v>195</v>
      </c>
    </row>
    <row r="40" spans="1:6">
      <c r="A40" s="148" t="s">
        <v>166</v>
      </c>
      <c r="B40" s="179">
        <v>1591.2598</v>
      </c>
      <c r="C40" s="181">
        <v>1</v>
      </c>
      <c r="D40" s="179">
        <v>1591.2598</v>
      </c>
      <c r="E40" s="164"/>
      <c r="F40" s="180" t="s">
        <v>196</v>
      </c>
    </row>
    <row r="41" spans="1:6">
      <c r="A41" s="148" t="s">
        <v>167</v>
      </c>
      <c r="B41" s="179">
        <v>1628.8402000000001</v>
      </c>
      <c r="C41" s="181">
        <v>1</v>
      </c>
      <c r="D41" s="179">
        <v>1628.8402000000001</v>
      </c>
      <c r="E41" s="164"/>
      <c r="F41" s="180" t="s">
        <v>197</v>
      </c>
    </row>
    <row r="42" spans="1:6">
      <c r="A42" s="148" t="s">
        <v>168</v>
      </c>
      <c r="B42" s="179">
        <v>1737.9196999999999</v>
      </c>
      <c r="C42" s="181">
        <v>1</v>
      </c>
      <c r="D42" s="179">
        <v>1737.9196999999999</v>
      </c>
      <c r="E42" s="164"/>
      <c r="F42" s="180" t="s">
        <v>198</v>
      </c>
    </row>
    <row r="43" spans="1:6">
      <c r="A43" s="148" t="s">
        <v>170</v>
      </c>
      <c r="B43" s="179">
        <v>1905.3556000000001</v>
      </c>
      <c r="C43" s="181">
        <v>1</v>
      </c>
      <c r="D43" s="179">
        <v>1905.3556000000001</v>
      </c>
      <c r="E43" s="164"/>
      <c r="F43" s="180" t="s">
        <v>200</v>
      </c>
    </row>
    <row r="44" spans="1:6">
      <c r="A44" s="148" t="s">
        <v>171</v>
      </c>
      <c r="B44" s="179">
        <v>2288.1095</v>
      </c>
      <c r="C44" s="181">
        <v>1</v>
      </c>
      <c r="D44" s="179">
        <v>2288.1095</v>
      </c>
      <c r="E44" s="164"/>
      <c r="F44" s="180" t="s">
        <v>201</v>
      </c>
    </row>
    <row r="45" spans="1:6">
      <c r="A45" s="148" t="s">
        <v>172</v>
      </c>
      <c r="B45" s="179">
        <v>2600.2521999999999</v>
      </c>
      <c r="C45" s="181">
        <v>0.9</v>
      </c>
      <c r="D45" s="179">
        <v>2340.2269000000001</v>
      </c>
      <c r="E45" s="164"/>
      <c r="F45" s="180" t="s">
        <v>202</v>
      </c>
    </row>
    <row r="46" spans="1:6">
      <c r="A46" s="148" t="s">
        <v>173</v>
      </c>
      <c r="B46" s="179">
        <v>3104.2757000000001</v>
      </c>
      <c r="C46" s="181">
        <v>0.75</v>
      </c>
      <c r="D46" s="179">
        <v>2328.2067000000002</v>
      </c>
      <c r="E46" s="164"/>
      <c r="F46" s="180" t="s">
        <v>203</v>
      </c>
    </row>
    <row r="47" spans="1:6">
      <c r="A47" s="148" t="s">
        <v>174</v>
      </c>
      <c r="B47" s="179">
        <v>4297.9540999999999</v>
      </c>
      <c r="C47" s="181">
        <v>0.9</v>
      </c>
      <c r="D47" s="179">
        <v>3868.1587</v>
      </c>
      <c r="E47" s="164"/>
      <c r="F47" s="180" t="s">
        <v>204</v>
      </c>
    </row>
    <row r="48" spans="1:6">
      <c r="A48" s="148" t="s">
        <v>175</v>
      </c>
      <c r="B48" s="179">
        <v>4553.8437000000004</v>
      </c>
      <c r="C48" s="181">
        <v>0.9</v>
      </c>
      <c r="D48" s="179">
        <v>4098.4593000000004</v>
      </c>
      <c r="E48" s="164"/>
      <c r="F48" s="180" t="s">
        <v>205</v>
      </c>
    </row>
    <row r="49" spans="1:6">
      <c r="A49" s="148" t="s">
        <v>176</v>
      </c>
      <c r="B49" s="179">
        <v>4913.8765999999996</v>
      </c>
      <c r="C49" s="181">
        <v>1</v>
      </c>
      <c r="D49" s="179">
        <v>4913.8765999999996</v>
      </c>
      <c r="E49" s="164"/>
      <c r="F49" s="180" t="s">
        <v>206</v>
      </c>
    </row>
    <row r="50" spans="1:6">
      <c r="A50" s="148" t="s">
        <v>177</v>
      </c>
      <c r="B50" s="179">
        <v>4969.3175000000001</v>
      </c>
      <c r="C50" s="181">
        <v>0.9</v>
      </c>
      <c r="D50" s="179">
        <v>4472.3858</v>
      </c>
      <c r="E50" s="164"/>
      <c r="F50" s="180" t="s">
        <v>207</v>
      </c>
    </row>
    <row r="51" spans="1:6">
      <c r="A51" s="148" t="s">
        <v>178</v>
      </c>
      <c r="B51" s="179">
        <v>5515.6358</v>
      </c>
      <c r="C51" s="181">
        <v>1</v>
      </c>
      <c r="D51" s="179">
        <v>5515.6358</v>
      </c>
      <c r="E51" s="164"/>
      <c r="F51" s="180" t="s">
        <v>208</v>
      </c>
    </row>
    <row r="52" spans="1:6">
      <c r="A52" s="169" t="s">
        <v>179</v>
      </c>
      <c r="B52" s="170">
        <v>11157.7215</v>
      </c>
      <c r="C52" s="173">
        <v>0.9</v>
      </c>
      <c r="D52" s="170">
        <v>8569.3358000000007</v>
      </c>
      <c r="E52" s="183"/>
      <c r="F52" s="171" t="s">
        <v>209</v>
      </c>
    </row>
    <row r="53" spans="1:6" ht="13">
      <c r="A53" s="175" t="s">
        <v>286</v>
      </c>
      <c r="B53" s="176">
        <v>57183.32</v>
      </c>
      <c r="C53" s="178"/>
      <c r="D53" s="176">
        <v>51742.080000000002</v>
      </c>
      <c r="E53" s="178"/>
      <c r="F53" s="174"/>
    </row>
    <row r="55" spans="1:6">
      <c r="A55" s="166" t="s">
        <v>219</v>
      </c>
      <c r="B55" s="167">
        <v>816.58130000000006</v>
      </c>
      <c r="C55" s="172">
        <v>0.8</v>
      </c>
      <c r="D55" s="167">
        <v>653.26509999999996</v>
      </c>
      <c r="E55" s="182"/>
      <c r="F55" s="168" t="s">
        <v>223</v>
      </c>
    </row>
    <row r="56" spans="1:6">
      <c r="A56" s="169" t="s">
        <v>220</v>
      </c>
      <c r="B56" s="170">
        <v>1485.3713</v>
      </c>
      <c r="C56" s="173">
        <v>0.8</v>
      </c>
      <c r="D56" s="170">
        <v>1188.297</v>
      </c>
      <c r="E56" s="183"/>
      <c r="F56" s="171" t="s">
        <v>224</v>
      </c>
    </row>
    <row r="57" spans="1:6" ht="13">
      <c r="A57" s="175" t="s">
        <v>287</v>
      </c>
      <c r="B57" s="176">
        <v>2301.9499999999998</v>
      </c>
      <c r="C57" s="178"/>
      <c r="D57" s="176">
        <v>1841.56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266</v>
      </c>
      <c r="B59" s="194">
        <v>132775.38742003299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4.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4.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4.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4.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4.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4.5">
      <c r="A5723" s="198">
        <v>45785</v>
      </c>
      <c r="B5723" s="197">
        <v>1357.7239999999999</v>
      </c>
      <c r="C5723" s="197">
        <v>1767.9681</v>
      </c>
      <c r="D5723" s="197">
        <v>1674.7073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1210.1759404746613</v>
      </c>
      <c r="J5723" s="108">
        <f t="shared" si="137"/>
        <v>816.40703640550339</v>
      </c>
    </row>
    <row r="5724" spans="1:10" ht="14.5">
      <c r="A5724" s="198">
        <v>45786</v>
      </c>
      <c r="B5724" s="197">
        <v>1367.7861</v>
      </c>
      <c r="C5724" s="197">
        <v>1778.2891999999999</v>
      </c>
      <c r="D5724" s="197">
        <v>1456.0468000000001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1052.1676268832894</v>
      </c>
      <c r="J5724" s="108">
        <f t="shared" si="137"/>
        <v>819.98741858212304</v>
      </c>
    </row>
    <row r="5725" spans="1:10" ht="14.5">
      <c r="A5725" s="198">
        <v>45789</v>
      </c>
      <c r="B5725" s="197">
        <v>1355.4965</v>
      </c>
      <c r="C5725" s="197">
        <v>1762.1220000000001</v>
      </c>
      <c r="D5725" s="197">
        <v>1446.2734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1045.1051786950984</v>
      </c>
      <c r="J5725" s="108">
        <f t="shared" si="137"/>
        <v>819.67687814188173</v>
      </c>
    </row>
    <row r="5726" spans="1:10" ht="14.5">
      <c r="A5726" s="198">
        <v>45790</v>
      </c>
      <c r="B5726" s="197">
        <v>1340.5786000000001</v>
      </c>
      <c r="C5726" s="197">
        <v>1744.6850999999999</v>
      </c>
      <c r="D5726" s="197">
        <v>1431.1525999999999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1034.1785956672884</v>
      </c>
      <c r="J5726" s="108">
        <f t="shared" si="137"/>
        <v>813.52321220235387</v>
      </c>
    </row>
    <row r="5727" spans="1:10" ht="14.5">
      <c r="A5727" s="198">
        <v>45791</v>
      </c>
      <c r="B5727" s="197">
        <v>1340.3697</v>
      </c>
      <c r="C5727" s="197">
        <v>1740.6017999999999</v>
      </c>
      <c r="D5727" s="197">
        <v>1430.4289000000001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1033.6556360264478</v>
      </c>
      <c r="J5727" s="108">
        <f t="shared" si="137"/>
        <v>816.66606979363019</v>
      </c>
    </row>
    <row r="5728" spans="1:10" ht="14.5">
      <c r="A5728" s="198">
        <v>45792</v>
      </c>
      <c r="B5728" s="197">
        <v>1358.0128</v>
      </c>
      <c r="C5728" s="197">
        <v>1760.0666000000001</v>
      </c>
      <c r="D5728" s="197">
        <v>1446.8025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1045.4875166057921</v>
      </c>
      <c r="J5728" s="108">
        <f t="shared" si="137"/>
        <v>828.04570401936724</v>
      </c>
    </row>
    <row r="5729" spans="1:10" ht="14.5">
      <c r="A5729" s="198">
        <v>45793</v>
      </c>
      <c r="B5729" s="197">
        <v>1376.8737000000001</v>
      </c>
      <c r="C5729" s="197">
        <v>1783.1088999999999</v>
      </c>
      <c r="D5729" s="197">
        <v>1464.1790000000001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1058.0441121551505</v>
      </c>
      <c r="J5729" s="108">
        <f t="shared" si="137"/>
        <v>836.01417314274443</v>
      </c>
    </row>
    <row r="5730" spans="1:10" ht="14.5">
      <c r="A5730" s="198">
        <v>45796</v>
      </c>
      <c r="B5730" s="197">
        <v>1379.8009</v>
      </c>
      <c r="C5730" s="197">
        <v>1786.4344000000001</v>
      </c>
      <c r="D5730" s="197">
        <v>1465.2777000000001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1058.8380540611774</v>
      </c>
      <c r="J5730" s="108">
        <f t="shared" si="137"/>
        <v>836.05005686464676</v>
      </c>
    </row>
    <row r="5731" spans="1:10" ht="14.5">
      <c r="A5731" s="198">
        <v>45797</v>
      </c>
      <c r="B5731" s="197">
        <v>1386.0752</v>
      </c>
      <c r="C5731" s="197">
        <v>1796.1829</v>
      </c>
      <c r="D5731" s="197">
        <v>1472.5455999999999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1064.089979408237</v>
      </c>
      <c r="J5731" s="108">
        <f t="shared" si="137"/>
        <v>838.5171875894024</v>
      </c>
    </row>
    <row r="5732" spans="1:10" ht="14.5">
      <c r="A5732" s="198">
        <v>45798</v>
      </c>
      <c r="B5732" s="197">
        <v>1374.578</v>
      </c>
      <c r="C5732" s="197">
        <v>1786.6262999999999</v>
      </c>
      <c r="D5732" s="197">
        <v>1463.4184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1057.4944878594151</v>
      </c>
      <c r="J5732" s="108">
        <f t="shared" si="137"/>
        <v>834.36951444545036</v>
      </c>
    </row>
    <row r="5733" spans="1:10" ht="14.5">
      <c r="A5733" s="198">
        <v>45799</v>
      </c>
      <c r="B5733" s="197">
        <v>1364.9722999999999</v>
      </c>
      <c r="C5733" s="197">
        <v>1765.9067</v>
      </c>
      <c r="D5733" s="197">
        <v>1446.7935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1045.4810130314274</v>
      </c>
      <c r="J5733" s="108">
        <f t="shared" si="137"/>
        <v>826.34154825633448</v>
      </c>
    </row>
    <row r="5734" spans="1:10" ht="14.5">
      <c r="A5734" s="198">
        <v>45800</v>
      </c>
      <c r="B5734" s="197">
        <v>1365.6268</v>
      </c>
      <c r="C5734" s="197">
        <v>1771.5261</v>
      </c>
      <c r="D5734" s="197">
        <v>1449.3976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1047.3627861428183</v>
      </c>
      <c r="J5734" s="108">
        <f t="shared" si="137"/>
        <v>825.43025866670871</v>
      </c>
    </row>
    <row r="5735" spans="1:10" ht="14.5">
      <c r="A5735" s="198">
        <v>45803</v>
      </c>
      <c r="B5735" s="197">
        <v>1381.0907999999999</v>
      </c>
      <c r="C5735" s="197">
        <v>1789.2277999999999</v>
      </c>
      <c r="D5735" s="197">
        <v>1461.3415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1055.9936796819075</v>
      </c>
      <c r="J5735" s="108">
        <f t="shared" si="137"/>
        <v>830.94650700146849</v>
      </c>
    </row>
    <row r="5736" spans="1:10" ht="14.5">
      <c r="A5736" s="198">
        <v>45804</v>
      </c>
      <c r="B5736" s="197">
        <v>1391.1934000000001</v>
      </c>
      <c r="C5736" s="197">
        <v>1791.1575</v>
      </c>
      <c r="D5736" s="197">
        <v>1466.8601000000001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1059.9815269583262</v>
      </c>
      <c r="J5736" s="108">
        <f t="shared" si="137"/>
        <v>840.28790301950255</v>
      </c>
    </row>
    <row r="5737" spans="1:10" ht="14.5">
      <c r="A5737" s="198">
        <v>45805</v>
      </c>
      <c r="B5737" s="197">
        <v>1403.9367</v>
      </c>
      <c r="C5737" s="197">
        <v>1801.7</v>
      </c>
      <c r="D5737" s="197">
        <v>1476.8716999999999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1067.2161030813631</v>
      </c>
      <c r="J5737" s="108">
        <f t="shared" si="137"/>
        <v>848.72400195812907</v>
      </c>
    </row>
    <row r="5738" spans="1:10" ht="14.5">
      <c r="A5738" s="198">
        <v>45806</v>
      </c>
      <c r="B5738" s="197">
        <v>1407.2683</v>
      </c>
      <c r="C5738" s="197">
        <v>1805.5268000000001</v>
      </c>
      <c r="D5738" s="197">
        <v>1483.1813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1071.7755422824814</v>
      </c>
      <c r="J5738" s="108">
        <f t="shared" si="137"/>
        <v>857.88605070605831</v>
      </c>
    </row>
    <row r="5739" spans="1:10" ht="14.5">
      <c r="A5739" s="198">
        <v>45807</v>
      </c>
      <c r="B5739" s="197">
        <v>1403.6475</v>
      </c>
      <c r="C5739" s="197">
        <v>1810.1080999999999</v>
      </c>
      <c r="D5739" s="197">
        <v>1485.8603000000001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1073.7114395849724</v>
      </c>
      <c r="J5739" s="108">
        <f t="shared" si="137"/>
        <v>857.91772540292641</v>
      </c>
    </row>
    <row r="5740" spans="1:10" ht="14.5">
      <c r="A5740" s="198">
        <v>45810</v>
      </c>
      <c r="B5740" s="197">
        <v>1396.7774999999999</v>
      </c>
      <c r="C5740" s="197">
        <v>1804.4938999999999</v>
      </c>
      <c r="D5740" s="197">
        <v>1480.817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1070.067053296935</v>
      </c>
      <c r="J5740" s="108">
        <f t="shared" si="137"/>
        <v>852.13766393974663</v>
      </c>
    </row>
    <row r="5741" spans="1:10" ht="14.5">
      <c r="A5741" s="198">
        <v>45811</v>
      </c>
      <c r="B5741" s="197">
        <v>1398.4747</v>
      </c>
      <c r="C5741" s="197">
        <v>1796.9473</v>
      </c>
      <c r="D5741" s="197">
        <v>1475.0844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1065.9245654745168</v>
      </c>
      <c r="J5741" s="108">
        <f t="shared" si="137"/>
        <v>849.17301218805733</v>
      </c>
    </row>
    <row r="5742" spans="1:10" ht="14.5">
      <c r="A5742" s="198">
        <v>45812</v>
      </c>
      <c r="B5742" s="197">
        <v>1393.1645000000001</v>
      </c>
      <c r="C5742" s="197">
        <v>1794.9717000000001</v>
      </c>
      <c r="D5742" s="197">
        <v>1473.2732000000001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1064.6157572646359</v>
      </c>
      <c r="J5742" s="108">
        <f t="shared" si="137"/>
        <v>844.23461305291926</v>
      </c>
    </row>
    <row r="5743" spans="1:10" ht="14.5">
      <c r="G5743" s="108" t="e">
        <f>G5742*#REF!/#REF!</f>
        <v>#REF!</v>
      </c>
      <c r="H5743" s="108">
        <f t="shared" si="135"/>
        <v>0</v>
      </c>
      <c r="I5743" s="108">
        <f t="shared" si="136"/>
        <v>0</v>
      </c>
      <c r="J5743" s="108">
        <f t="shared" si="137"/>
        <v>0</v>
      </c>
    </row>
    <row r="5744" spans="1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4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3412.3449999999998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2967.8813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2948.0342999999998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2917.7429999999999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2916.2678000000001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2953.0583000000001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2988.5254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2994.6016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3009.4551999999999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2991.0929999999998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2957.1637000000001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2963.14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2987.5581000000002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2998.8404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3019.308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3042.8386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3048.4549000000002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3038.6770000000001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3026.9133999999999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3023.1968000000002</v>
      </c>
      <c r="E5742" s="197">
        <v>2254.2301000000002</v>
      </c>
      <c r="F5742" s="197">
        <v>2938.4272000000001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4.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4.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4.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4.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4.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4.5">
      <c r="A5723" s="198">
        <v>45785</v>
      </c>
      <c r="B5723" s="197">
        <v>3590.1387</v>
      </c>
      <c r="C5723" s="197">
        <v>4843.6644999999999</v>
      </c>
      <c r="D5723" s="197">
        <v>4137.6562999999996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1899.4886425428749</v>
      </c>
      <c r="J5723" s="108">
        <f t="shared" si="137"/>
        <v>1332.6242178100269</v>
      </c>
    </row>
    <row r="5724" spans="1:10" ht="14.5">
      <c r="A5724" s="198">
        <v>45786</v>
      </c>
      <c r="B5724" s="197">
        <v>3619.6592000000001</v>
      </c>
      <c r="C5724" s="197">
        <v>4876.8407999999999</v>
      </c>
      <c r="D5724" s="197">
        <v>3600.1208999999999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1652.720348311974</v>
      </c>
      <c r="J5724" s="108">
        <f t="shared" si="137"/>
        <v>1338.4684899141307</v>
      </c>
    </row>
    <row r="5725" spans="1:10" ht="14.5">
      <c r="A5725" s="198">
        <v>45789</v>
      </c>
      <c r="B5725" s="197">
        <v>3587.7667999999999</v>
      </c>
      <c r="C5725" s="197">
        <v>4833.0482000000002</v>
      </c>
      <c r="D5725" s="197">
        <v>3576.2564000000002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1641.7647871383783</v>
      </c>
      <c r="J5725" s="108">
        <f t="shared" si="137"/>
        <v>1337.9615188600599</v>
      </c>
    </row>
    <row r="5726" spans="1:10" ht="14.5">
      <c r="A5726" s="198">
        <v>45790</v>
      </c>
      <c r="B5726" s="197">
        <v>3549.87</v>
      </c>
      <c r="C5726" s="197">
        <v>4786.5958000000001</v>
      </c>
      <c r="D5726" s="197">
        <v>3539.6235999999999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1624.9476369211054</v>
      </c>
      <c r="J5726" s="108">
        <f t="shared" si="137"/>
        <v>1328.4676533148943</v>
      </c>
    </row>
    <row r="5727" spans="1:10" ht="14.5">
      <c r="A5727" s="198">
        <v>45791</v>
      </c>
      <c r="B5727" s="197">
        <v>3549.3168999999998</v>
      </c>
      <c r="C5727" s="197">
        <v>4775.3931000000002</v>
      </c>
      <c r="D5727" s="197">
        <v>3537.8339000000001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1624.1260329557015</v>
      </c>
      <c r="J5727" s="108">
        <f t="shared" si="137"/>
        <v>1333.5999269289182</v>
      </c>
    </row>
    <row r="5728" spans="1:10" ht="14.5">
      <c r="A5728" s="198">
        <v>45792</v>
      </c>
      <c r="B5728" s="197">
        <v>3601.1174000000001</v>
      </c>
      <c r="C5728" s="197">
        <v>4850.6008000000002</v>
      </c>
      <c r="D5728" s="197">
        <v>3590.5549999999998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1648.3288964638102</v>
      </c>
      <c r="J5728" s="108">
        <f t="shared" si="137"/>
        <v>1354.7198140243952</v>
      </c>
    </row>
    <row r="5729" spans="1:10" ht="14.5">
      <c r="A5729" s="198">
        <v>45793</v>
      </c>
      <c r="B5729" s="197">
        <v>3651.1316999999999</v>
      </c>
      <c r="C5729" s="197">
        <v>4914.1032999999998</v>
      </c>
      <c r="D5729" s="197">
        <v>3633.6786000000002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1668.1258013989936</v>
      </c>
      <c r="J5729" s="108">
        <f t="shared" si="137"/>
        <v>1367.7566571272814</v>
      </c>
    </row>
    <row r="5730" spans="1:10" ht="14.5">
      <c r="A5730" s="198">
        <v>45796</v>
      </c>
      <c r="B5730" s="197">
        <v>3671.7926000000002</v>
      </c>
      <c r="C5730" s="197">
        <v>4934.4584000000004</v>
      </c>
      <c r="D5730" s="197">
        <v>3642.5729000000001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1672.2089394386055</v>
      </c>
      <c r="J5730" s="108">
        <f t="shared" si="137"/>
        <v>1371.8957217446707</v>
      </c>
    </row>
    <row r="5731" spans="1:10" ht="14.5">
      <c r="A5731" s="198">
        <v>45797</v>
      </c>
      <c r="B5731" s="197">
        <v>3688.4893000000002</v>
      </c>
      <c r="C5731" s="197">
        <v>4961.3856999999998</v>
      </c>
      <c r="D5731" s="197">
        <v>3660.6404000000002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1680.5032511360619</v>
      </c>
      <c r="J5731" s="108">
        <f t="shared" si="137"/>
        <v>1375.9440537395799</v>
      </c>
    </row>
    <row r="5732" spans="1:10" ht="14.5">
      <c r="A5732" s="198">
        <v>45798</v>
      </c>
      <c r="B5732" s="197">
        <v>3660.3674999999998</v>
      </c>
      <c r="C5732" s="197">
        <v>4937.1316999999999</v>
      </c>
      <c r="D5732" s="197">
        <v>3639.1315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1670.6290836602395</v>
      </c>
      <c r="J5732" s="108">
        <f t="shared" si="137"/>
        <v>1369.1381370834551</v>
      </c>
    </row>
    <row r="5733" spans="1:10" ht="14.5">
      <c r="A5733" s="198">
        <v>45799</v>
      </c>
      <c r="B5733" s="197">
        <v>3634.7885999999999</v>
      </c>
      <c r="C5733" s="197">
        <v>4879.8755000000001</v>
      </c>
      <c r="D5733" s="197">
        <v>3598.0744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1651.7808542541993</v>
      </c>
      <c r="J5733" s="108">
        <f t="shared" si="137"/>
        <v>1356.660805083292</v>
      </c>
    </row>
    <row r="5734" spans="1:10" ht="14.5">
      <c r="A5734" s="198">
        <v>45800</v>
      </c>
      <c r="B5734" s="197">
        <v>3638.9090999999999</v>
      </c>
      <c r="C5734" s="197">
        <v>4897.4637000000002</v>
      </c>
      <c r="D5734" s="197">
        <v>3605.6869999999999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1655.275597701165</v>
      </c>
      <c r="J5734" s="108">
        <f t="shared" si="137"/>
        <v>1356.1070329704989</v>
      </c>
    </row>
    <row r="5735" spans="1:10" ht="14.5">
      <c r="A5735" s="198">
        <v>45803</v>
      </c>
      <c r="B5735" s="197">
        <v>3680.1149</v>
      </c>
      <c r="C5735" s="197">
        <v>4946.4007000000001</v>
      </c>
      <c r="D5735" s="197">
        <v>3635.4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1668.9160506396743</v>
      </c>
      <c r="J5735" s="108">
        <f t="shared" si="137"/>
        <v>1365.1697872087634</v>
      </c>
    </row>
    <row r="5736" spans="1:10" ht="14.5">
      <c r="A5736" s="198">
        <v>45804</v>
      </c>
      <c r="B5736" s="197">
        <v>3707.0349999999999</v>
      </c>
      <c r="C5736" s="197">
        <v>4951.7356</v>
      </c>
      <c r="D5736" s="197">
        <v>3649.1289000000002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1675.2186257531769</v>
      </c>
      <c r="J5736" s="108">
        <f t="shared" si="137"/>
        <v>1380.5168566663035</v>
      </c>
    </row>
    <row r="5737" spans="1:10" ht="14.5">
      <c r="A5737" s="198">
        <v>45805</v>
      </c>
      <c r="B5737" s="197">
        <v>3740.9911999999999</v>
      </c>
      <c r="C5737" s="197">
        <v>4980.8807999999999</v>
      </c>
      <c r="D5737" s="197">
        <v>3674.0347000000002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1686.65222023357</v>
      </c>
      <c r="J5737" s="108">
        <f t="shared" si="137"/>
        <v>1394.3765577619251</v>
      </c>
    </row>
    <row r="5738" spans="1:10" ht="14.5">
      <c r="A5738" s="198">
        <v>45806</v>
      </c>
      <c r="B5738" s="197">
        <v>3786.6012000000001</v>
      </c>
      <c r="C5738" s="197">
        <v>5023.2714999999998</v>
      </c>
      <c r="D5738" s="197">
        <v>3707.2984999999999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1701.9227515988302</v>
      </c>
      <c r="J5738" s="108">
        <f t="shared" si="137"/>
        <v>1410.8332326315754</v>
      </c>
    </row>
    <row r="5739" spans="1:10" ht="14.5">
      <c r="A5739" s="198">
        <v>45807</v>
      </c>
      <c r="B5739" s="197">
        <v>3777.8858</v>
      </c>
      <c r="C5739" s="197">
        <v>5036.9040000000005</v>
      </c>
      <c r="D5739" s="197">
        <v>3714.4832000000001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1705.2210574658686</v>
      </c>
      <c r="J5739" s="108">
        <f t="shared" si="137"/>
        <v>1410.885247279741</v>
      </c>
    </row>
    <row r="5740" spans="1:10" ht="14.5">
      <c r="A5740" s="198">
        <v>45810</v>
      </c>
      <c r="B5740" s="197">
        <v>3761.4791</v>
      </c>
      <c r="C5740" s="197">
        <v>5023.0796</v>
      </c>
      <c r="D5740" s="197">
        <v>3702.8661999999999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1699.8879998215155</v>
      </c>
      <c r="J5740" s="108">
        <f t="shared" si="137"/>
        <v>1402.1878888721408</v>
      </c>
    </row>
    <row r="5741" spans="1:10" ht="14.5">
      <c r="A5741" s="198">
        <v>45811</v>
      </c>
      <c r="B5741" s="197">
        <v>3766.0495999999998</v>
      </c>
      <c r="C5741" s="197">
        <v>5002.0726000000004</v>
      </c>
      <c r="D5741" s="197">
        <v>3688.5313000000001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1693.3072261255495</v>
      </c>
      <c r="J5741" s="108">
        <f t="shared" si="137"/>
        <v>1397.3095857702167</v>
      </c>
    </row>
    <row r="5742" spans="1:10" ht="14.5">
      <c r="A5742" s="198">
        <v>45812</v>
      </c>
      <c r="B5742" s="197">
        <v>3751.7492999999999</v>
      </c>
      <c r="C5742" s="197">
        <v>4996.5730999999996</v>
      </c>
      <c r="D5742" s="197">
        <v>3684.0023000000001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1691.2280819341684</v>
      </c>
      <c r="J5742" s="108">
        <f t="shared" si="137"/>
        <v>1389.1834993531531</v>
      </c>
    </row>
    <row r="5743" spans="1:10" ht="14.5">
      <c r="G5743" s="108" t="e">
        <f>G5742*#REF!/#REF!</f>
        <v>#REF!</v>
      </c>
      <c r="H5743" s="108">
        <f t="shared" si="135"/>
        <v>0</v>
      </c>
      <c r="I5743" s="108">
        <f t="shared" si="136"/>
        <v>0</v>
      </c>
      <c r="J5743" s="108">
        <f t="shared" si="137"/>
        <v>0</v>
      </c>
    </row>
    <row r="5744" spans="1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56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8.2757219869784293E-2</v>
      </c>
      <c r="E31" s="42"/>
      <c r="F31" s="43"/>
      <c r="G31" s="41">
        <f>Indices!F17</f>
        <v>5.1375097946023698E-2</v>
      </c>
      <c r="H31" s="42"/>
      <c r="I31" s="42"/>
      <c r="J31" s="41">
        <f>Indices!J17</f>
        <v>6.4598954019018398E-2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0.120055121948676</v>
      </c>
      <c r="E32" s="42"/>
      <c r="F32" s="39"/>
      <c r="G32" s="41">
        <f>Indices!F26</f>
        <v>8.7598899411917494E-2</v>
      </c>
      <c r="H32" s="42"/>
      <c r="I32" s="42"/>
      <c r="J32" s="41">
        <f>Indices!J26</f>
        <v>0.103147355885855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2025-06-05T06:28:23Z</dcterms:modified>
</cp:coreProperties>
</file>