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F5B7F4B-778D-4D69-A051-01F51E5F058B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<sst xmlns="http://schemas.openxmlformats.org/spreadsheetml/2006/main" count="442" uniqueCount="288">
  <si>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</si>
  <si>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</si>
  <si>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</si>
  <si>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</si>
  <si>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</si>
  <si>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</si>
  <si>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</si>
  <si>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</si>
  <si>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</si>
  <si>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</si>
  <si>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</si>
  <si>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</si>
  <si>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</si>
  <si>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</si>
  <si>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</si>
  <si>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</si>
  <si>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</si>
  <si>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</si>
  <si>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</si>
  <si>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</si>
  <si>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</si>
  <si>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</si>
  <si>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</si>
  <si>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</si>
  <si>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</si>
  <si>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</si>
  <si>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</si>
  <si>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</si>
  <si>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</si>
  <si>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</si>
  <si>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</si>
  <si>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</si>
  <si>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</si>
  <si>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</si>
  <si>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</si>
  <si>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</si>
  <si>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</si>
  <si>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</si>
  <si>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</si>
  <si>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</si>
  <si>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</si>
  <si>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</si>
  <si>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</si>
  <si>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</si>
  <si>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</si>
  <si>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</si>
  <si>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</si>
  <si>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</si>
  <si>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</si>
  <si>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</si>
  <si>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</si>
  <si>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</si>
  <si>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</si>
  <si>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</si>
  <si>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</si>
  <si>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</si>
  <si>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23-05-2025</t>
  </si>
  <si>
    <t>26/05/2025</t>
  </si>
  <si>
    <t>Variation par rapport au 31/12/2024</t>
  </si>
  <si>
    <t>AU 26/05/2025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</si>
  <si>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</si>
  <si>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</si>
  <si>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</si>
  <si>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</si>
  <si>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</si>
  <si>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</si>
  <si>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</si>
  <si>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</si>
  <si>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</si>
  <si>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</si>
  <si>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</si>
  <si>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</si>
  <si>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</si>
  <si>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</si>
  <si>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</si>
  <si>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</si>
  <si>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</si>
  <si>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</si>
  <si>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</si>
  <si>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</si>
  <si>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</si>
  <si>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</si>
  <si>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</si>
  <si>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</si>
  <si>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</si>
  <si>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</si>
  <si>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</si>
  <si>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</si>
  <si>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</si>
  <si>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</si>
  <si>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</si>
  <si>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</si>
  <si>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</si>
  <si>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</si>
  <si>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</si>
  <si>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</si>
  <si>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</si>
  <si>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</si>
  <si>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</si>
  <si>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</si>
  <si>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</si>
  <si>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</si>
  <si>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</si>
  <si>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</si>
  <si>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</si>
  <si>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</si>
  <si>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</si>
  <si>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</si>
  <si>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</si>
  <si>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</si>
  <si>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</si>
  <si>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</si>
  <si>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</si>
  <si>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</si>
  <si>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</si>
  <si>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</si>
  <si>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</si>
  <si>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</si>
  <si>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</si>
  <si>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</si>
  <si>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</si>
  <si>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</si>
  <si>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</si>
  <si>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</si>
  <si>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</si>
  <si>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</si>
  <si>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</si>
  <si>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</si>
  <si>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</si>
  <si>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</si>
  <si>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</si>
  <si>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</si>
  <si>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</si>
  <si>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</si>
  <si>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</si>
  <si>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</si>
  <si>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</si>
  <si>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</si>
  <si>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</si>
  <si>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</si>
  <si>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</si>
  <si>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</si>
  <si>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</si>
  <si>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</si>
  <si>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</si>
  <si>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</si>
  <si>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</si>
  <si>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</si>
  <si>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</si>
  <si>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</si>
  <si>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</si>
  <si>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</si>
  <si>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</si>
  <si>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</si>
  <si>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</si>
  <si>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</si>
  <si>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</si>
  <si>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</si>
  <si>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</si>
  <si>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</si>
  <si>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</si>
  <si>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</si>
  <si>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</si>
  <si>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Savills Rg</t>
  </si>
  <si>
    <t>HAMMERSON</t>
  </si>
  <si>
    <t>GREAT PORTLAND ESTATES</t>
  </si>
  <si>
    <t>PRIMARY HEALTH PROPERTIES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</si>
  <si>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</si>
  <si>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</si>
  <si>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</si>
  <si>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</si>
  <si>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</si>
  <si>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</si>
  <si>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</si>
  <si>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</si>
  <si>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</si>
  <si>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</si>
  <si>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</si>
  <si>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</si>
  <si>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</si>
  <si>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</si>
  <si>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</si>
  <si>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</si>
  <si>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</si>
  <si>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</si>
  <si>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</si>
  <si>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</si>
  <si>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GB00BJGTLF51</t>
  </si>
  <si>
    <t>GB00BLWDVR75</t>
  </si>
  <si>
    <t>GB00BF01NH51</t>
  </si>
  <si>
    <t>GB00BYV8MN78</t>
  </si>
  <si>
    <t>GB00B67G5X01</t>
  </si>
  <si>
    <t>GB00BF345X11</t>
  </si>
  <si>
    <t>GB00B135BJ46</t>
  </si>
  <si>
    <t>GB00BRJQ8J25</t>
  </si>
  <si>
    <t>GB00BF5H9P87</t>
  </si>
  <si>
    <t>GB00BYRJ5J14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</si>
  <si>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</si>
  <si>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</si>
  <si>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</si>
  <si>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</si>
  <si>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</si>
  <si>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</si>
  <si>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</si>
  <si>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</si>
  <si>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</si>
  <si>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</si>
  <si>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</si>
  <si>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</si>
  <si>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</si>
  <si>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</si>
  <si>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</si>
  <si>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</si>
  <si>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</si>
  <si>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</si>
  <si>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</si>
  <si>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</si>
  <si>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</si>
  <si>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</si>
  <si>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</si>
  <si>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</si>
  <si>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</si>
  <si>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</si>
  <si>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</si>
  <si>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</si>
  <si>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</si>
  <si>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</si>
  <si>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</si>
  <si>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</si>
  <si>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</si>
  <si>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</si>
  <si>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</si>
  <si>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</si>
  <si>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</si>
  <si>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</si>
  <si>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</si>
  <si>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</si>
  <si>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</si>
  <si>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</si>
  <si>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</si>
  <si>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</si>
  <si>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</si>
  <si>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</si>
  <si>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WALLENSTAM BYGGNADS AB</t>
  </si>
  <si>
    <t>Hemnet Grp Rg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</si>
  <si>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</si>
  <si>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</si>
  <si>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</si>
  <si>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</si>
  <si>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</si>
  <si>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</si>
  <si>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</si>
  <si>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</si>
  <si>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</si>
  <si>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</si>
  <si>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</si>
  <si>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</si>
  <si>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</si>
  <si>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</si>
  <si>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SE0017780133</t>
  </si>
  <si>
    <t>SE0015671995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</si>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</sst>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1157.047</v>
      </c>
      <c r="E12" s="14"/>
      <c r="F12" s="153">
        <v>1449.3979999999999</v>
      </c>
      <c r="G12" s="153">
        <v>1581.8009999999999</v>
      </c>
      <c r="H12" s="153">
        <v>1771.5260000000001</v>
      </c>
      <c r="I12" s="153">
        <v>1797.5039999999999</v>
      </c>
      <c r="J12" s="153">
        <v>1365.627</v>
      </c>
      <c r="K12" s="149">
        <v>1055.6469999999999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1164.779</v>
      </c>
      <c r="E14" s="17"/>
      <c r="F14" s="154">
        <v>1461.3409999999999</v>
      </c>
      <c r="G14" s="154">
        <v>1601.8130000000001</v>
      </c>
      <c r="H14" s="154">
        <v>1789.2280000000001</v>
      </c>
      <c r="I14" s="154">
        <v>1821.932</v>
      </c>
      <c r="J14" s="154">
        <v>1381.0909999999999</v>
      </c>
      <c r="K14" s="150">
        <v>1066.998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6.6825288860348202E-3</v>
      </c>
      <c r="E16" s="21"/>
      <c r="F16" s="155">
        <v>8.2399727335071803E-3</v>
      </c>
      <c r="G16" s="155">
        <v>1.2651401788214899E-2</v>
      </c>
      <c r="H16" s="155">
        <v>9.9925149278079495E-3</v>
      </c>
      <c r="I16" s="155">
        <v>1.35899558498898E-2</v>
      </c>
      <c r="J16" s="155">
        <v>1.13237362764502E-2</v>
      </c>
      <c r="K16" s="151">
        <v>1.0752647428543999E-2</v>
      </c>
    </row>
    <row r="17" spans="1:11" s="8" customFormat="1" ht="14.25">
      <c r="A17" s="145" t="s">
        <v>58</v>
      </c>
      <c r="B17" s="121"/>
      <c r="C17" s="22"/>
      <c r="D17" s="151">
        <v>6.5714447791128006E-2</v>
      </c>
      <c r="E17" s="21"/>
      <c r="F17" s="155">
        <v>4.2860038165051698E-2</v>
      </c>
      <c r="G17" s="155">
        <v>-3.92225311224473E-2</v>
      </c>
      <c r="H17" s="155">
        <v>5.5578039695059998E-2</v>
      </c>
      <c r="I17" s="155">
        <v>-4.4076436863929001E-2</v>
      </c>
      <c r="J17" s="155">
        <v>5.5373261155958801E-2</v>
      </c>
      <c r="K17" s="151">
        <v>3.2767939415996303E-2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6.3070029999999998E-4</v>
      </c>
      <c r="G19" s="155">
        <v>2.332996E-4</v>
      </c>
      <c r="H19" s="155">
        <v>7.2247790000000011E-4</v>
      </c>
      <c r="I19" s="155">
        <v>2.231957E-4</v>
      </c>
      <c r="J19" s="155">
        <v>1.1212987E-3</v>
      </c>
      <c r="K19" s="151">
        <v>1.7531129999999999E-3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2888.3380000000002</v>
      </c>
      <c r="E22" s="29"/>
      <c r="F22" s="153">
        <v>2987.558</v>
      </c>
      <c r="G22" s="153">
        <v>2968.3629999999998</v>
      </c>
      <c r="H22" s="153">
        <v>3871.3440000000001</v>
      </c>
      <c r="I22" s="153">
        <v>3440.2719999999999</v>
      </c>
      <c r="J22" s="153">
        <v>3045.2660000000001</v>
      </c>
      <c r="K22" s="149">
        <v>2199.645</v>
      </c>
    </row>
    <row r="23" spans="1:11" s="32" customFormat="1" ht="15.75" customHeight="1">
      <c r="A23" s="145" t="s">
        <v>58</v>
      </c>
      <c r="B23" s="121"/>
      <c r="C23" s="22"/>
      <c r="D23" s="151">
        <v>9.2570106573642799E-2</v>
      </c>
      <c r="E23" s="31"/>
      <c r="F23" s="155">
        <v>5.7548270167806101E-2</v>
      </c>
      <c r="G23" s="155">
        <v>-3.9222318388939199E-2</v>
      </c>
      <c r="H23" s="155">
        <v>7.5352423702872401E-2</v>
      </c>
      <c r="I23" s="155">
        <v>-4.4076270013765399E-2</v>
      </c>
      <c r="J23" s="155">
        <v>7.4325544771296298E-2</v>
      </c>
      <c r="K23" s="151">
        <v>4.39904146212622E-2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3377.8440000000001</v>
      </c>
      <c r="E25" s="29"/>
      <c r="F25" s="153">
        <v>3635.4</v>
      </c>
      <c r="G25" s="153">
        <v>3279.3389999999999</v>
      </c>
      <c r="H25" s="153">
        <v>4946.4009999999998</v>
      </c>
      <c r="I25" s="153">
        <v>3864.009</v>
      </c>
      <c r="J25" s="153">
        <v>3680.1149999999998</v>
      </c>
      <c r="K25" s="149">
        <v>2542.4520000000002</v>
      </c>
    </row>
    <row r="26" spans="1:11" s="32" customFormat="1" ht="15.75" customHeight="1">
      <c r="A26" s="145" t="s">
        <v>58</v>
      </c>
      <c r="B26" s="121"/>
      <c r="C26" s="22"/>
      <c r="D26" s="151">
        <v>0.10069368411174</v>
      </c>
      <c r="E26" s="31"/>
      <c r="F26" s="155">
        <v>7.3250513686497598E-2</v>
      </c>
      <c r="G26" s="155">
        <v>-3.9222562663811897E-2</v>
      </c>
      <c r="H26" s="155">
        <v>9.43132623731886E-2</v>
      </c>
      <c r="I26" s="155">
        <v>-4.4076292627752402E-2</v>
      </c>
      <c r="J26" s="155">
        <v>8.2084417589202999E-2</v>
      </c>
      <c r="K26" s="151">
        <v>4.9816541869993E-2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1832.663</v>
      </c>
      <c r="E12" s="153">
        <v>929.69939999999997</v>
      </c>
      <c r="F12" s="153">
        <v>1049.5477000000001</v>
      </c>
      <c r="G12" s="153">
        <v>104.87018999999999</v>
      </c>
      <c r="H12" s="153">
        <v>387.06389999999999</v>
      </c>
      <c r="I12" s="153">
        <v>1645.845</v>
      </c>
      <c r="J12" s="153">
        <v>819.8175</v>
      </c>
      <c r="K12" s="153">
        <v>841.25480000000005</v>
      </c>
      <c r="L12" s="153">
        <v>1074.107</v>
      </c>
      <c r="M12" s="153">
        <v>5658.9110000000001</v>
      </c>
      <c r="N12" s="153">
        <v>6347.4350000000004</v>
      </c>
      <c r="O12" s="153">
        <v>4927.5469999999996</v>
      </c>
      <c r="P12" s="153">
        <v>3151.759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1855.1079999999999</v>
      </c>
      <c r="E14" s="154">
        <v>930.8546</v>
      </c>
      <c r="F14" s="154">
        <v>1060.7242000000001</v>
      </c>
      <c r="G14" s="154">
        <v>105.71850000000001</v>
      </c>
      <c r="H14" s="154">
        <v>389.08240000000001</v>
      </c>
      <c r="I14" s="154">
        <v>1666.152</v>
      </c>
      <c r="J14" s="154">
        <v>837.78279999999995</v>
      </c>
      <c r="K14" s="154">
        <v>842.39509999999996</v>
      </c>
      <c r="L14" s="154">
        <v>1074.0920000000001</v>
      </c>
      <c r="M14" s="154">
        <v>5728.2529999999997</v>
      </c>
      <c r="N14" s="154">
        <v>6446.0010000000002</v>
      </c>
      <c r="O14" s="154">
        <v>4931.375</v>
      </c>
      <c r="P14" s="154">
        <v>3161.317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1.2247205296336499E-2</v>
      </c>
      <c r="E16" s="155">
        <v>1.2425521625592001E-3</v>
      </c>
      <c r="F16" s="155">
        <v>1.0648872843035199E-2</v>
      </c>
      <c r="G16" s="155">
        <v>8.0891433495067205E-3</v>
      </c>
      <c r="H16" s="155">
        <v>5.2149012088185103E-3</v>
      </c>
      <c r="I16" s="155">
        <v>1.23383429180755E-2</v>
      </c>
      <c r="J16" s="155">
        <v>2.1913779591189501E-2</v>
      </c>
      <c r="K16" s="155">
        <v>1.35547517826939E-3</v>
      </c>
      <c r="L16" s="155">
        <v>-1.3965089139089701E-5</v>
      </c>
      <c r="M16" s="155">
        <v>1.22535943753135E-2</v>
      </c>
      <c r="N16" s="155">
        <v>1.55284772510471E-2</v>
      </c>
      <c r="O16" s="155">
        <v>7.7685712586816902E-4</v>
      </c>
      <c r="P16" s="155">
        <v>3.03259227624952E-3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-1.43560905528211E-2</v>
      </c>
      <c r="E17" s="155">
        <v>0.103609425798712</v>
      </c>
      <c r="F17" s="155">
        <v>8.5882467958906097E-2</v>
      </c>
      <c r="G17" s="155">
        <v>7.6817098615111296E-2</v>
      </c>
      <c r="H17" s="155">
        <v>7.7876572978675201E-2</v>
      </c>
      <c r="I17" s="155">
        <v>9.8502849517520405E-2</v>
      </c>
      <c r="J17" s="155">
        <v>-2.7881558605788999E-3</v>
      </c>
      <c r="K17" s="155">
        <v>1.44940783501322E-2</v>
      </c>
      <c r="L17" s="155">
        <v>2.9954336848686501E-2</v>
      </c>
      <c r="M17" s="155">
        <v>-4.5339854334095597E-2</v>
      </c>
      <c r="N17" s="155">
        <v>-9.5653116944828698E-2</v>
      </c>
      <c r="O17" s="155">
        <v>0.22622733386330701</v>
      </c>
      <c r="P17" s="155">
        <v>0.14498985874683101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3.643103E-3</v>
      </c>
      <c r="G19" s="155">
        <v>5.8708329999999998E-3</v>
      </c>
      <c r="H19" s="156">
        <v>0</v>
      </c>
      <c r="I19" s="156">
        <v>0</v>
      </c>
      <c r="J19" s="156">
        <v>0</v>
      </c>
      <c r="K19" s="155">
        <v>3.8466899999999997E-4</v>
      </c>
      <c r="L19" s="155">
        <v>3.8466899999999997E-4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3430.7429999999999</v>
      </c>
      <c r="E22" s="153">
        <v>1412.8610000000001</v>
      </c>
      <c r="F22" s="153">
        <v>2912.7809999999999</v>
      </c>
      <c r="G22" s="153">
        <v>157.01400000000001</v>
      </c>
      <c r="H22" s="153">
        <v>1029.4947999999999</v>
      </c>
      <c r="I22" s="153">
        <v>4111.9549999999999</v>
      </c>
      <c r="J22" s="153">
        <v>2621.6460000000002</v>
      </c>
      <c r="K22" s="153">
        <v>1547.57</v>
      </c>
      <c r="L22" s="153">
        <v>1966.6320000000001</v>
      </c>
      <c r="M22" s="153">
        <v>11351.81</v>
      </c>
      <c r="N22" s="153">
        <v>10823.21</v>
      </c>
      <c r="O22" s="153">
        <v>11013.451999999999</v>
      </c>
      <c r="P22" s="153">
        <v>6430.0309999999999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-1.43556876741562E-2</v>
      </c>
      <c r="E23" s="155">
        <v>0.110167240794056</v>
      </c>
      <c r="F23" s="155">
        <v>0.11997989805994</v>
      </c>
      <c r="G23" s="155">
        <v>8.6700593617829794E-2</v>
      </c>
      <c r="H23" s="155">
        <v>7.7876583921203904E-2</v>
      </c>
      <c r="I23" s="155">
        <v>0.132463614526318</v>
      </c>
      <c r="J23" s="155">
        <v>1.5813099248886499E-2</v>
      </c>
      <c r="K23" s="155">
        <v>1.5252702844547101E-2</v>
      </c>
      <c r="L23" s="155">
        <v>2.9953855508194401E-2</v>
      </c>
      <c r="M23" s="155">
        <v>-2.6909589027004799E-2</v>
      </c>
      <c r="N23" s="155">
        <v>-9.5653489015281701E-2</v>
      </c>
      <c r="O23" s="155">
        <v>0.24836290153288501</v>
      </c>
      <c r="P23" s="155">
        <v>0.14498972363322199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3837.9079999999999</v>
      </c>
      <c r="E25" s="153">
        <v>1646.0820000000001</v>
      </c>
      <c r="F25" s="153">
        <v>3715.6370000000002</v>
      </c>
      <c r="G25" s="153">
        <v>167.1969</v>
      </c>
      <c r="H25" s="153">
        <v>1414.001</v>
      </c>
      <c r="I25" s="153">
        <v>5282.1490000000003</v>
      </c>
      <c r="J25" s="153">
        <v>3337.2979999999998</v>
      </c>
      <c r="K25" s="153">
        <v>1670.6849999999999</v>
      </c>
      <c r="L25" s="153">
        <v>2100.98</v>
      </c>
      <c r="M25" s="153">
        <v>17690.47</v>
      </c>
      <c r="N25" s="153">
        <v>11883.14</v>
      </c>
      <c r="O25" s="153">
        <v>12723.34</v>
      </c>
      <c r="P25" s="153">
        <v>6887.1090000000004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-1.43556201824129E-2</v>
      </c>
      <c r="E26" s="155">
        <v>0.12745496911639601</v>
      </c>
      <c r="F26" s="155">
        <v>0.13782397160184301</v>
      </c>
      <c r="G26" s="155">
        <v>8.9018490860737903E-2</v>
      </c>
      <c r="H26" s="155">
        <v>7.7876112940602496E-2</v>
      </c>
      <c r="I26" s="155">
        <v>0.14397029659441299</v>
      </c>
      <c r="J26" s="155">
        <v>6.3004380320917694E-2</v>
      </c>
      <c r="K26" s="155">
        <v>1.7674695690787799E-2</v>
      </c>
      <c r="L26" s="155">
        <v>2.9954257045890598E-2</v>
      </c>
      <c r="M26" s="155">
        <v>1.27491946596503E-2</v>
      </c>
      <c r="N26" s="155">
        <v>-9.5652822446236893E-2</v>
      </c>
      <c r="O26" s="155">
        <v>0.26675016527148299</v>
      </c>
      <c r="P26" s="155">
        <v>0.144989598498553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2492.0160000000001</v>
      </c>
      <c r="C7" s="172">
        <v>0.49601044561000002</v>
      </c>
      <c r="D7" s="172">
        <v>1.8532817332999999E-2</v>
      </c>
      <c r="E7" s="172">
        <v>1.1961678235999999E-2</v>
      </c>
      <c r="F7" s="172">
        <v>8.9876123279999994E-3</v>
      </c>
      <c r="G7" s="168" t="s">
        <v>62</v>
      </c>
    </row>
    <row r="8" spans="1:7">
      <c r="A8" s="169" t="s">
        <v>61</v>
      </c>
      <c r="B8" s="170">
        <v>2532.1089999999999</v>
      </c>
      <c r="C8" s="173">
        <v>0.50399054958900003</v>
      </c>
      <c r="D8" s="173">
        <v>1.8830984057E-2</v>
      </c>
      <c r="E8" s="173">
        <v>1.2154124659000001E-2</v>
      </c>
      <c r="F8" s="173">
        <v>9.1322102520000007E-3</v>
      </c>
      <c r="G8" s="171" t="s">
        <v>63</v>
      </c>
    </row>
    <row r="9" spans="1:7">
      <c r="A9" s="175" t="s">
        <v>267</v>
      </c>
      <c r="B9" s="176">
        <v>5024.12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316.60730000000001</v>
      </c>
      <c r="C11" s="172">
        <v>1.3496680899E-2</v>
      </c>
      <c r="D11" s="172">
        <v>2.3545696569999999E-3</v>
      </c>
      <c r="E11" s="172">
        <v>1.5197152219999998E-3</v>
      </c>
      <c r="F11" s="172">
        <v>1.141864126E-3</v>
      </c>
      <c r="G11" s="168" t="s">
        <v>78</v>
      </c>
    </row>
    <row r="12" spans="1:7">
      <c r="A12" s="148" t="s">
        <v>65</v>
      </c>
      <c r="B12" s="179">
        <v>400.77069999999998</v>
      </c>
      <c r="C12" s="181">
        <v>1.7084490003E-2</v>
      </c>
      <c r="D12" s="181">
        <v>2.980482539E-3</v>
      </c>
      <c r="E12" s="181">
        <v>1.9236995909999999E-3</v>
      </c>
      <c r="F12" s="181">
        <v>1.4454047179999999E-3</v>
      </c>
      <c r="G12" s="180" t="s">
        <v>79</v>
      </c>
    </row>
    <row r="13" spans="1:7">
      <c r="A13" s="148" t="s">
        <v>66</v>
      </c>
      <c r="B13" s="179">
        <v>413.96499999999997</v>
      </c>
      <c r="C13" s="181">
        <v>1.7646950996999998E-2</v>
      </c>
      <c r="D13" s="181">
        <v>3.07860693E-3</v>
      </c>
      <c r="E13" s="181">
        <v>1.987032238E-3</v>
      </c>
      <c r="F13" s="181">
        <v>1.4929907899999999E-3</v>
      </c>
      <c r="G13" s="180" t="s">
        <v>80</v>
      </c>
    </row>
    <row r="14" spans="1:7">
      <c r="A14" s="148" t="s">
        <v>67</v>
      </c>
      <c r="B14" s="179">
        <v>473.37329999999997</v>
      </c>
      <c r="C14" s="181">
        <v>2.0179472729E-2</v>
      </c>
      <c r="D14" s="181">
        <v>3.5204191699999996E-3</v>
      </c>
      <c r="E14" s="181">
        <v>2.2721921130000001E-3</v>
      </c>
      <c r="F14" s="181">
        <v>1.7072505579999999E-3</v>
      </c>
      <c r="G14" s="180" t="s">
        <v>81</v>
      </c>
    </row>
    <row r="15" spans="1:7">
      <c r="A15" s="148" t="s">
        <v>68</v>
      </c>
      <c r="B15" s="179">
        <v>497.86970000000002</v>
      </c>
      <c r="C15" s="181">
        <v>2.1223731954999998E-2</v>
      </c>
      <c r="D15" s="181">
        <v>3.7025958930000003E-3</v>
      </c>
      <c r="E15" s="181">
        <v>2.389774847E-3</v>
      </c>
      <c r="F15" s="181">
        <v>1.7955983640000001E-3</v>
      </c>
      <c r="G15" s="180" t="s">
        <v>82</v>
      </c>
    </row>
    <row r="16" spans="1:7">
      <c r="A16" s="148" t="s">
        <v>69</v>
      </c>
      <c r="B16" s="179">
        <v>597.69929999999999</v>
      </c>
      <c r="C16" s="181">
        <v>2.5479376898999997E-2</v>
      </c>
      <c r="D16" s="181">
        <v>4.4450163830000002E-3</v>
      </c>
      <c r="E16" s="181">
        <v>2.8689569840000002E-3</v>
      </c>
      <c r="F16" s="181">
        <v>2.155640091E-3</v>
      </c>
      <c r="G16" s="180" t="s">
        <v>83</v>
      </c>
    </row>
    <row r="17" spans="1:7">
      <c r="A17" s="148" t="s">
        <v>70</v>
      </c>
      <c r="B17" s="179">
        <v>963.33040000000005</v>
      </c>
      <c r="C17" s="181">
        <v>4.1065897752000001E-2</v>
      </c>
      <c r="D17" s="181">
        <v>7.1641700269999995E-3</v>
      </c>
      <c r="E17" s="181">
        <v>4.6239864749999995E-3</v>
      </c>
      <c r="F17" s="181">
        <v>3.474311633E-3</v>
      </c>
      <c r="G17" s="180" t="s">
        <v>84</v>
      </c>
    </row>
    <row r="18" spans="1:7">
      <c r="A18" s="148" t="s">
        <v>71</v>
      </c>
      <c r="B18" s="179">
        <v>1335.5771999999999</v>
      </c>
      <c r="C18" s="181">
        <v>5.6934439871000005E-2</v>
      </c>
      <c r="D18" s="181">
        <v>9.9325238209999993E-3</v>
      </c>
      <c r="E18" s="181">
        <v>6.410771329E-3</v>
      </c>
      <c r="F18" s="181">
        <v>4.8168431130000003E-3</v>
      </c>
      <c r="G18" s="180" t="s">
        <v>85</v>
      </c>
    </row>
    <row r="19" spans="1:7">
      <c r="A19" s="148" t="s">
        <v>72</v>
      </c>
      <c r="B19" s="179">
        <v>1436.4483</v>
      </c>
      <c r="C19" s="181">
        <v>6.1234483010999999E-2</v>
      </c>
      <c r="D19" s="181">
        <v>1.0682689819E-2</v>
      </c>
      <c r="E19" s="181">
        <v>6.8949526679999993E-3</v>
      </c>
      <c r="F19" s="181">
        <v>5.1806410749999999E-3</v>
      </c>
      <c r="G19" s="180" t="s">
        <v>86</v>
      </c>
    </row>
    <row r="20" spans="1:7">
      <c r="A20" s="148" t="s">
        <v>73</v>
      </c>
      <c r="B20" s="179">
        <v>2175.1176</v>
      </c>
      <c r="C20" s="181">
        <v>9.2723282645000002E-2</v>
      </c>
      <c r="D20" s="181">
        <v>1.6176082801999999E-2</v>
      </c>
      <c r="E20" s="181">
        <v>1.0440565733E-2</v>
      </c>
      <c r="F20" s="181">
        <v>7.8446983309999989E-3</v>
      </c>
      <c r="G20" s="180" t="s">
        <v>87</v>
      </c>
    </row>
    <row r="21" spans="1:7">
      <c r="A21" s="148" t="s">
        <v>74</v>
      </c>
      <c r="B21" s="179">
        <v>2864.8355000000001</v>
      </c>
      <c r="C21" s="181">
        <v>0.12212532867000001</v>
      </c>
      <c r="D21" s="181">
        <v>2.1305430226999999E-2</v>
      </c>
      <c r="E21" s="181">
        <v>1.3751212049999999E-2</v>
      </c>
      <c r="F21" s="181">
        <v>1.0332209287E-2</v>
      </c>
      <c r="G21" s="180" t="s">
        <v>88</v>
      </c>
    </row>
    <row r="22" spans="1:7">
      <c r="A22" s="148" t="s">
        <v>75</v>
      </c>
      <c r="B22" s="179">
        <v>3112.1552999999999</v>
      </c>
      <c r="C22" s="181">
        <v>0.13266834653699999</v>
      </c>
      <c r="D22" s="181">
        <v>2.3144717244000003E-2</v>
      </c>
      <c r="E22" s="181">
        <v>1.4938347233000001E-2</v>
      </c>
      <c r="F22" s="181">
        <v>1.1224183689E-2</v>
      </c>
      <c r="G22" s="180" t="s">
        <v>89</v>
      </c>
    </row>
    <row r="23" spans="1:7">
      <c r="A23" s="148" t="s">
        <v>76</v>
      </c>
      <c r="B23" s="179">
        <v>4047.8843999999999</v>
      </c>
      <c r="C23" s="181">
        <v>0.17255762600299998</v>
      </c>
      <c r="D23" s="181">
        <v>3.0103619788999999E-2</v>
      </c>
      <c r="E23" s="181">
        <v>1.9429847452E-2</v>
      </c>
      <c r="F23" s="181">
        <v>1.4598949499000001E-2</v>
      </c>
      <c r="G23" s="180" t="s">
        <v>90</v>
      </c>
    </row>
    <row r="24" spans="1:7">
      <c r="A24" s="169" t="s">
        <v>77</v>
      </c>
      <c r="B24" s="170">
        <v>4822.53</v>
      </c>
      <c r="C24" s="173">
        <v>0.205580062545</v>
      </c>
      <c r="D24" s="173">
        <v>3.5864564102E-2</v>
      </c>
      <c r="E24" s="173">
        <v>2.3148146777999999E-2</v>
      </c>
      <c r="F24" s="173">
        <v>1.7392757543000001E-2</v>
      </c>
      <c r="G24" s="171" t="s">
        <v>91</v>
      </c>
    </row>
    <row r="25" spans="1:7">
      <c r="A25" s="175" t="s">
        <v>268</v>
      </c>
      <c r="B25" s="176">
        <v>23458.16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291.69319999999999</v>
      </c>
      <c r="C27" s="172">
        <v>1.0961702294E-2</v>
      </c>
      <c r="D27" s="182"/>
      <c r="E27" s="172">
        <v>1.400127528E-3</v>
      </c>
      <c r="F27" s="172">
        <v>1.0520098590000001E-3</v>
      </c>
      <c r="G27" s="168" t="s">
        <v>99</v>
      </c>
    </row>
    <row r="28" spans="1:7">
      <c r="A28" s="148" t="s">
        <v>93</v>
      </c>
      <c r="B28" s="179">
        <v>1442.6774</v>
      </c>
      <c r="C28" s="181">
        <v>5.4215182819E-2</v>
      </c>
      <c r="D28" s="164"/>
      <c r="E28" s="181">
        <v>6.9248523510000003E-3</v>
      </c>
      <c r="F28" s="181">
        <v>5.2031067159999996E-3</v>
      </c>
      <c r="G28" s="180" t="s">
        <v>100</v>
      </c>
    </row>
    <row r="29" spans="1:7">
      <c r="A29" s="148" t="s">
        <v>94</v>
      </c>
      <c r="B29" s="179">
        <v>1706.6667</v>
      </c>
      <c r="C29" s="181">
        <v>6.4135784723000008E-2</v>
      </c>
      <c r="D29" s="164"/>
      <c r="E29" s="181">
        <v>8.1920011429999998E-3</v>
      </c>
      <c r="F29" s="181">
        <v>6.1552007180000002E-3</v>
      </c>
      <c r="G29" s="180" t="s">
        <v>101</v>
      </c>
    </row>
    <row r="30" spans="1:7">
      <c r="A30" s="148" t="s">
        <v>95</v>
      </c>
      <c r="B30" s="179">
        <v>2527.4996999999998</v>
      </c>
      <c r="C30" s="181">
        <v>9.4982328212000006E-2</v>
      </c>
      <c r="D30" s="164"/>
      <c r="E30" s="181">
        <v>1.2132000016E-2</v>
      </c>
      <c r="F30" s="181">
        <v>9.1155865220000007E-3</v>
      </c>
      <c r="G30" s="180" t="s">
        <v>102</v>
      </c>
    </row>
    <row r="31" spans="1:7">
      <c r="A31" s="148" t="s">
        <v>96</v>
      </c>
      <c r="B31" s="179">
        <v>3354.9929000000002</v>
      </c>
      <c r="C31" s="181">
        <v>0.12607915909</v>
      </c>
      <c r="D31" s="164"/>
      <c r="E31" s="181">
        <v>1.6103967853000001E-2</v>
      </c>
      <c r="F31" s="181">
        <v>1.2099992755999999E-2</v>
      </c>
      <c r="G31" s="180" t="s">
        <v>103</v>
      </c>
    </row>
    <row r="32" spans="1:7">
      <c r="A32" s="148" t="s">
        <v>97</v>
      </c>
      <c r="B32" s="179">
        <v>7147.2857999999997</v>
      </c>
      <c r="C32" s="181">
        <v>0.26859186004200003</v>
      </c>
      <c r="D32" s="164"/>
      <c r="E32" s="181">
        <v>3.4306975958000002E-2</v>
      </c>
      <c r="F32" s="181">
        <v>2.5777135446999999E-2</v>
      </c>
      <c r="G32" s="180" t="s">
        <v>104</v>
      </c>
    </row>
    <row r="33" spans="1:7">
      <c r="A33" s="169" t="s">
        <v>98</v>
      </c>
      <c r="B33" s="170">
        <v>10139.3909</v>
      </c>
      <c r="C33" s="173">
        <v>0.38103385504999998</v>
      </c>
      <c r="D33" s="183"/>
      <c r="E33" s="173">
        <v>4.8669082160999994E-2</v>
      </c>
      <c r="F33" s="173">
        <v>3.6568350545000003E-2</v>
      </c>
      <c r="G33" s="171" t="s">
        <v>105</v>
      </c>
    </row>
    <row r="34" spans="1:7">
      <c r="A34" s="175" t="s">
        <v>269</v>
      </c>
      <c r="B34" s="176">
        <v>26610.21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525.47799999999995</v>
      </c>
      <c r="C36" s="172">
        <v>1.6033957406999998E-2</v>
      </c>
      <c r="D36" s="172">
        <v>3.9079154330000001E-3</v>
      </c>
      <c r="E36" s="172">
        <v>2.5222947029999998E-3</v>
      </c>
      <c r="F36" s="172">
        <v>1.8951694329999999E-3</v>
      </c>
      <c r="G36" s="168" t="s">
        <v>110</v>
      </c>
    </row>
    <row r="37" spans="1:7">
      <c r="A37" s="148" t="s">
        <v>107</v>
      </c>
      <c r="B37" s="179">
        <v>2521.777</v>
      </c>
      <c r="C37" s="181">
        <v>7.6947208082999999E-2</v>
      </c>
      <c r="D37" s="181">
        <v>1.8754146240000002E-2</v>
      </c>
      <c r="E37" s="181">
        <v>1.2104531053E-2</v>
      </c>
      <c r="F37" s="181">
        <v>9.0949472450000002E-3</v>
      </c>
      <c r="G37" s="180" t="s">
        <v>111</v>
      </c>
    </row>
    <row r="38" spans="1:7">
      <c r="A38" s="148" t="s">
        <v>108</v>
      </c>
      <c r="B38" s="179">
        <v>5566.607</v>
      </c>
      <c r="C38" s="181">
        <v>0.16985437933</v>
      </c>
      <c r="D38" s="181">
        <v>4.1398173486000001E-2</v>
      </c>
      <c r="E38" s="181">
        <v>2.6719716806999999E-2</v>
      </c>
      <c r="F38" s="181">
        <v>2.0076318009000001E-2</v>
      </c>
      <c r="G38" s="180" t="s">
        <v>112</v>
      </c>
    </row>
    <row r="39" spans="1:7">
      <c r="A39" s="169" t="s">
        <v>109</v>
      </c>
      <c r="B39" s="170">
        <v>24158.962</v>
      </c>
      <c r="C39" s="173">
        <v>0.73716457723199991</v>
      </c>
      <c r="D39" s="173">
        <v>0.179667237172</v>
      </c>
      <c r="E39" s="173">
        <v>0.11596303151800001</v>
      </c>
      <c r="F39" s="173">
        <v>8.7130814851999999E-2</v>
      </c>
      <c r="G39" s="171" t="s">
        <v>113</v>
      </c>
    </row>
    <row r="40" spans="1:7">
      <c r="A40" s="175" t="s">
        <v>270</v>
      </c>
      <c r="B40" s="176">
        <v>32772.82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6.0542957302999995E-2</v>
      </c>
      <c r="D42" s="172">
        <v>5.1349183899999998E-3</v>
      </c>
      <c r="E42" s="172">
        <v>3.3142419979999998E-3</v>
      </c>
      <c r="F42" s="172">
        <v>2.490212632E-3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8.7326793271E-2</v>
      </c>
      <c r="D43" s="181">
        <v>7.4065750440000001E-3</v>
      </c>
      <c r="E43" s="181">
        <v>4.780442494E-3</v>
      </c>
      <c r="F43" s="181">
        <v>3.5918675490000003E-3</v>
      </c>
      <c r="G43" s="180" t="s">
        <v>119</v>
      </c>
    </row>
    <row r="44" spans="1:7">
      <c r="A44" s="148" t="s">
        <v>116</v>
      </c>
      <c r="B44" s="179">
        <v>3720.154</v>
      </c>
      <c r="C44" s="181">
        <v>0.32619824666899999</v>
      </c>
      <c r="D44" s="181">
        <v>2.7666329001999997E-2</v>
      </c>
      <c r="E44" s="181">
        <v>1.7856741342999999E-2</v>
      </c>
      <c r="F44" s="181">
        <v>1.3416969214000001E-2</v>
      </c>
      <c r="G44" s="180" t="s">
        <v>120</v>
      </c>
    </row>
    <row r="45" spans="1:7">
      <c r="A45" s="169" t="s">
        <v>117</v>
      </c>
      <c r="B45" s="170">
        <v>5998.0329000000002</v>
      </c>
      <c r="C45" s="173">
        <v>0.52593194137799992</v>
      </c>
      <c r="D45" s="173">
        <v>4.4606634988E-2</v>
      </c>
      <c r="E45" s="173">
        <v>2.8790561375000003E-2</v>
      </c>
      <c r="F45" s="173">
        <v>2.1632282632E-2</v>
      </c>
      <c r="G45" s="171" t="s">
        <v>121</v>
      </c>
    </row>
    <row r="46" spans="1:7">
      <c r="A46" s="175" t="s">
        <v>271</v>
      </c>
      <c r="B46" s="176">
        <v>11404.58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672.19439999999997</v>
      </c>
      <c r="C48" s="172">
        <v>0.21249044543699999</v>
      </c>
      <c r="D48" s="172">
        <v>4.9990273049999997E-3</v>
      </c>
      <c r="E48" s="172">
        <v>3.2265335069999999E-3</v>
      </c>
      <c r="F48" s="172">
        <v>2.4243113510000001E-3</v>
      </c>
      <c r="G48" s="168" t="s">
        <v>124</v>
      </c>
    </row>
    <row r="49" spans="1:7">
      <c r="A49" s="169" t="s">
        <v>123</v>
      </c>
      <c r="B49" s="170">
        <v>2491.2154999999998</v>
      </c>
      <c r="C49" s="173">
        <v>0.78750952295100007</v>
      </c>
      <c r="D49" s="173">
        <v>1.8526864112999999E-2</v>
      </c>
      <c r="E49" s="173">
        <v>1.1957835835E-2</v>
      </c>
      <c r="F49" s="173">
        <v>8.9847252740000005E-3</v>
      </c>
      <c r="G49" s="171" t="s">
        <v>125</v>
      </c>
    </row>
    <row r="50" spans="1:7">
      <c r="A50" s="175" t="s">
        <v>272</v>
      </c>
      <c r="B50" s="176">
        <v>3163.41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401.12</v>
      </c>
      <c r="C52" s="172">
        <v>8.3174516150000006E-3</v>
      </c>
      <c r="D52" s="172">
        <v>2.9830802410000003E-3</v>
      </c>
      <c r="E52" s="172">
        <v>1.9253762310000001E-3</v>
      </c>
      <c r="F52" s="172">
        <v>1.4466644910000001E-3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1.8590530769999999E-2</v>
      </c>
      <c r="D53" s="181">
        <v>6.6675524630000005E-3</v>
      </c>
      <c r="E53" s="181">
        <v>4.3034534769999999E-3</v>
      </c>
      <c r="F53" s="181">
        <v>3.2334736609999997E-3</v>
      </c>
      <c r="G53" s="180" t="s">
        <v>139</v>
      </c>
    </row>
    <row r="54" spans="1:7">
      <c r="A54" s="148" t="s">
        <v>128</v>
      </c>
      <c r="B54" s="179">
        <v>1006.4633</v>
      </c>
      <c r="C54" s="181">
        <v>2.0869589649E-2</v>
      </c>
      <c r="D54" s="181">
        <v>7.4849441139999999E-3</v>
      </c>
      <c r="E54" s="181">
        <v>4.8310244199999998E-3</v>
      </c>
      <c r="F54" s="181">
        <v>3.6298731480000003E-3</v>
      </c>
      <c r="G54" s="180" t="s">
        <v>140</v>
      </c>
    </row>
    <row r="55" spans="1:7">
      <c r="A55" s="148" t="s">
        <v>129</v>
      </c>
      <c r="B55" s="179">
        <v>1618.9005999999999</v>
      </c>
      <c r="C55" s="181">
        <v>3.3568825812999997E-2</v>
      </c>
      <c r="D55" s="181">
        <v>1.2039565196E-2</v>
      </c>
      <c r="E55" s="181">
        <v>7.770723813E-3</v>
      </c>
      <c r="F55" s="181">
        <v>5.8386667619999997E-3</v>
      </c>
      <c r="G55" s="180" t="s">
        <v>141</v>
      </c>
    </row>
    <row r="56" spans="1:7">
      <c r="A56" s="148" t="s">
        <v>130</v>
      </c>
      <c r="B56" s="179">
        <v>1773.2155</v>
      </c>
      <c r="C56" s="181">
        <v>3.6768633138000002E-2</v>
      </c>
      <c r="D56" s="181">
        <v>1.3187186178999999E-2</v>
      </c>
      <c r="E56" s="181">
        <v>8.5114354220000004E-3</v>
      </c>
      <c r="F56" s="181">
        <v>6.3952131479999997E-3</v>
      </c>
      <c r="G56" s="180" t="s">
        <v>142</v>
      </c>
    </row>
    <row r="57" spans="1:7">
      <c r="A57" s="148" t="s">
        <v>131</v>
      </c>
      <c r="B57" s="179">
        <v>2250.1109000000001</v>
      </c>
      <c r="C57" s="181">
        <v>4.6657330822E-2</v>
      </c>
      <c r="D57" s="181">
        <v>1.6733798775999998E-2</v>
      </c>
      <c r="E57" s="181">
        <v>1.0800533616E-2</v>
      </c>
      <c r="F57" s="181">
        <v>8.115166380999999E-3</v>
      </c>
      <c r="G57" s="180" t="s">
        <v>143</v>
      </c>
    </row>
    <row r="58" spans="1:7">
      <c r="A58" s="148" t="s">
        <v>132</v>
      </c>
      <c r="B58" s="179">
        <v>2585.5156000000002</v>
      </c>
      <c r="C58" s="181">
        <v>5.3612138271000004E-2</v>
      </c>
      <c r="D58" s="181">
        <v>1.9228162390000001E-2</v>
      </c>
      <c r="E58" s="181">
        <v>1.2410476370000001E-2</v>
      </c>
      <c r="F58" s="181">
        <v>9.3248245120000003E-3</v>
      </c>
      <c r="G58" s="180" t="s">
        <v>144</v>
      </c>
    </row>
    <row r="59" spans="1:7">
      <c r="A59" s="148" t="s">
        <v>133</v>
      </c>
      <c r="B59" s="179">
        <v>3507.3849</v>
      </c>
      <c r="C59" s="181">
        <v>7.2727623157999993E-2</v>
      </c>
      <c r="D59" s="181">
        <v>2.6083991301999999E-2</v>
      </c>
      <c r="E59" s="181">
        <v>1.6835449541000001E-2</v>
      </c>
      <c r="F59" s="181">
        <v>1.2649604082000001E-2</v>
      </c>
      <c r="G59" s="180" t="s">
        <v>145</v>
      </c>
    </row>
    <row r="60" spans="1:7">
      <c r="A60" s="148" t="s">
        <v>134</v>
      </c>
      <c r="B60" s="179">
        <v>5670.4722000000002</v>
      </c>
      <c r="C60" s="181">
        <v>0.11758047008</v>
      </c>
      <c r="D60" s="181">
        <v>4.2170606239E-2</v>
      </c>
      <c r="E60" s="181">
        <v>2.7218269827E-2</v>
      </c>
      <c r="F60" s="181">
        <v>2.0450914380000001E-2</v>
      </c>
      <c r="G60" s="180" t="s">
        <v>146</v>
      </c>
    </row>
    <row r="61" spans="1:7">
      <c r="A61" s="148" t="s">
        <v>135</v>
      </c>
      <c r="B61" s="179">
        <v>7247.9694</v>
      </c>
      <c r="C61" s="181">
        <v>0.15029077281699998</v>
      </c>
      <c r="D61" s="181">
        <v>5.3902259426999999E-2</v>
      </c>
      <c r="E61" s="181">
        <v>3.4790257296E-2</v>
      </c>
      <c r="F61" s="181">
        <v>2.6140257178E-2</v>
      </c>
      <c r="G61" s="180" t="s">
        <v>147</v>
      </c>
    </row>
    <row r="62" spans="1:7">
      <c r="A62" s="148" t="s">
        <v>136</v>
      </c>
      <c r="B62" s="179">
        <v>9816.3893000000007</v>
      </c>
      <c r="C62" s="181">
        <v>0.203548422013</v>
      </c>
      <c r="D62" s="181">
        <v>7.3003283193000007E-2</v>
      </c>
      <c r="E62" s="181">
        <v>4.7118674294999996E-2</v>
      </c>
      <c r="F62" s="181">
        <v>3.5403424974000001E-2</v>
      </c>
      <c r="G62" s="180" t="s">
        <v>148</v>
      </c>
    </row>
    <row r="63" spans="1:7">
      <c r="A63" s="169" t="s">
        <v>137</v>
      </c>
      <c r="B63" s="170">
        <v>11452.212600000001</v>
      </c>
      <c r="C63" s="173">
        <v>0.237468149647</v>
      </c>
      <c r="D63" s="173">
        <v>8.5168700433000011E-2</v>
      </c>
      <c r="E63" s="173">
        <v>5.4970627077999996E-2</v>
      </c>
      <c r="F63" s="173">
        <v>4.1303124517000002E-2</v>
      </c>
      <c r="G63" s="171" t="s">
        <v>149</v>
      </c>
    </row>
    <row r="64" spans="1:7">
      <c r="A64" s="175" t="s">
        <v>273</v>
      </c>
      <c r="B64" s="176">
        <v>48226.31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296.42500000000001</v>
      </c>
      <c r="C66" s="172">
        <v>4.6695059410000002E-3</v>
      </c>
      <c r="D66" s="182"/>
      <c r="E66" s="182"/>
      <c r="F66" s="172">
        <v>1.069075393E-3</v>
      </c>
      <c r="G66" s="168" t="s">
        <v>180</v>
      </c>
    </row>
    <row r="67" spans="1:7">
      <c r="A67" s="148" t="s">
        <v>151</v>
      </c>
      <c r="B67" s="179">
        <v>346.9776</v>
      </c>
      <c r="C67" s="181">
        <v>5.4658479019999992E-3</v>
      </c>
      <c r="D67" s="164"/>
      <c r="E67" s="164"/>
      <c r="F67" s="181">
        <v>1.251396522E-3</v>
      </c>
      <c r="G67" s="180" t="s">
        <v>181</v>
      </c>
    </row>
    <row r="68" spans="1:7">
      <c r="A68" s="148" t="s">
        <v>152</v>
      </c>
      <c r="B68" s="179">
        <v>412.8048</v>
      </c>
      <c r="C68" s="181">
        <v>6.5028066659999998E-3</v>
      </c>
      <c r="D68" s="164"/>
      <c r="E68" s="164"/>
      <c r="F68" s="181">
        <v>1.488806456E-3</v>
      </c>
      <c r="G68" s="180" t="s">
        <v>182</v>
      </c>
    </row>
    <row r="69" spans="1:7">
      <c r="A69" s="148" t="s">
        <v>153</v>
      </c>
      <c r="B69" s="179">
        <v>429.36099999999999</v>
      </c>
      <c r="C69" s="181">
        <v>6.7636121790000002E-3</v>
      </c>
      <c r="D69" s="164"/>
      <c r="E69" s="164"/>
      <c r="F69" s="181">
        <v>1.5485174320000001E-3</v>
      </c>
      <c r="G69" s="180" t="s">
        <v>183</v>
      </c>
    </row>
    <row r="70" spans="1:7">
      <c r="A70" s="148" t="s">
        <v>154</v>
      </c>
      <c r="B70" s="179">
        <v>448.24259999999998</v>
      </c>
      <c r="C70" s="181">
        <v>7.0610491140000002E-3</v>
      </c>
      <c r="D70" s="164"/>
      <c r="E70" s="164"/>
      <c r="F70" s="181">
        <v>1.6166151090000001E-3</v>
      </c>
      <c r="G70" s="180" t="s">
        <v>184</v>
      </c>
    </row>
    <row r="71" spans="1:7">
      <c r="A71" s="148" t="s">
        <v>155</v>
      </c>
      <c r="B71" s="179">
        <v>461.93290000000002</v>
      </c>
      <c r="C71" s="181">
        <v>7.2767088489999994E-3</v>
      </c>
      <c r="D71" s="164"/>
      <c r="E71" s="164"/>
      <c r="F71" s="181">
        <v>1.6659900359999999E-3</v>
      </c>
      <c r="G71" s="180" t="s">
        <v>185</v>
      </c>
    </row>
    <row r="72" spans="1:7">
      <c r="A72" s="148" t="s">
        <v>156</v>
      </c>
      <c r="B72" s="179">
        <v>499.06259999999997</v>
      </c>
      <c r="C72" s="181">
        <v>7.8616033579999994E-3</v>
      </c>
      <c r="D72" s="164"/>
      <c r="E72" s="164"/>
      <c r="F72" s="181">
        <v>1.799900633E-3</v>
      </c>
      <c r="G72" s="180" t="s">
        <v>186</v>
      </c>
    </row>
    <row r="73" spans="1:7">
      <c r="A73" s="148" t="s">
        <v>157</v>
      </c>
      <c r="B73" s="179">
        <v>723.38850000000002</v>
      </c>
      <c r="C73" s="181">
        <v>1.1395350925E-2</v>
      </c>
      <c r="D73" s="164"/>
      <c r="E73" s="164"/>
      <c r="F73" s="181">
        <v>2.6089460900000001E-3</v>
      </c>
      <c r="G73" s="180" t="s">
        <v>187</v>
      </c>
    </row>
    <row r="74" spans="1:7">
      <c r="A74" s="148" t="s">
        <v>158</v>
      </c>
      <c r="B74" s="179">
        <v>731.05380000000002</v>
      </c>
      <c r="C74" s="181">
        <v>1.1516100403000001E-2</v>
      </c>
      <c r="D74" s="164"/>
      <c r="E74" s="164"/>
      <c r="F74" s="181">
        <v>2.636591477E-3</v>
      </c>
      <c r="G74" s="180" t="s">
        <v>188</v>
      </c>
    </row>
    <row r="75" spans="1:7">
      <c r="A75" s="148" t="s">
        <v>159</v>
      </c>
      <c r="B75" s="179">
        <v>751.18010000000004</v>
      </c>
      <c r="C75" s="181">
        <v>1.1833144772999999E-2</v>
      </c>
      <c r="D75" s="164"/>
      <c r="E75" s="164"/>
      <c r="F75" s="181">
        <v>2.7091782429999999E-3</v>
      </c>
      <c r="G75" s="180" t="s">
        <v>189</v>
      </c>
    </row>
    <row r="76" spans="1:7">
      <c r="A76" s="148" t="s">
        <v>160</v>
      </c>
      <c r="B76" s="179">
        <v>854.37890000000004</v>
      </c>
      <c r="C76" s="181">
        <v>1.3458808632999999E-2</v>
      </c>
      <c r="D76" s="164"/>
      <c r="E76" s="164"/>
      <c r="F76" s="181">
        <v>3.0813712009999999E-3</v>
      </c>
      <c r="G76" s="180" t="s">
        <v>190</v>
      </c>
    </row>
    <row r="77" spans="1:7">
      <c r="A77" s="148" t="s">
        <v>161</v>
      </c>
      <c r="B77" s="179">
        <v>927.06590000000006</v>
      </c>
      <c r="C77" s="181">
        <v>1.4603828042E-2</v>
      </c>
      <c r="D77" s="164"/>
      <c r="E77" s="164"/>
      <c r="F77" s="181">
        <v>3.3435214349999999E-3</v>
      </c>
      <c r="G77" s="180" t="s">
        <v>191</v>
      </c>
    </row>
    <row r="78" spans="1:7">
      <c r="A78" s="148" t="s">
        <v>162</v>
      </c>
      <c r="B78" s="179">
        <v>1184.7734</v>
      </c>
      <c r="C78" s="181">
        <v>1.8663427273000001E-2</v>
      </c>
      <c r="D78" s="164"/>
      <c r="E78" s="164"/>
      <c r="F78" s="181">
        <v>4.2729597309999999E-3</v>
      </c>
      <c r="G78" s="180" t="s">
        <v>192</v>
      </c>
    </row>
    <row r="79" spans="1:7">
      <c r="A79" s="148" t="s">
        <v>163</v>
      </c>
      <c r="B79" s="179">
        <v>1536.2132999999999</v>
      </c>
      <c r="C79" s="181">
        <v>2.4199568626999998E-2</v>
      </c>
      <c r="D79" s="164"/>
      <c r="E79" s="164"/>
      <c r="F79" s="181">
        <v>5.5404498179999996E-3</v>
      </c>
      <c r="G79" s="180" t="s">
        <v>193</v>
      </c>
    </row>
    <row r="80" spans="1:7">
      <c r="A80" s="148" t="s">
        <v>164</v>
      </c>
      <c r="B80" s="179">
        <v>1540.6941999999999</v>
      </c>
      <c r="C80" s="181">
        <v>2.4270155079000003E-2</v>
      </c>
      <c r="D80" s="164"/>
      <c r="E80" s="164"/>
      <c r="F80" s="181">
        <v>5.5566104650000003E-3</v>
      </c>
      <c r="G80" s="180" t="s">
        <v>194</v>
      </c>
    </row>
    <row r="81" spans="1:7">
      <c r="A81" s="148" t="s">
        <v>165</v>
      </c>
      <c r="B81" s="179">
        <v>1561.4831999999999</v>
      </c>
      <c r="C81" s="181">
        <v>2.4597638790000001E-2</v>
      </c>
      <c r="D81" s="164"/>
      <c r="E81" s="164"/>
      <c r="F81" s="181">
        <v>5.6315873009999996E-3</v>
      </c>
      <c r="G81" s="180" t="s">
        <v>195</v>
      </c>
    </row>
    <row r="82" spans="1:7">
      <c r="A82" s="148" t="s">
        <v>166</v>
      </c>
      <c r="B82" s="179">
        <v>1571.5025000000001</v>
      </c>
      <c r="C82" s="181">
        <v>2.4755470218000002E-2</v>
      </c>
      <c r="D82" s="164"/>
      <c r="E82" s="164"/>
      <c r="F82" s="181">
        <v>5.6677225360000005E-3</v>
      </c>
      <c r="G82" s="180" t="s">
        <v>196</v>
      </c>
    </row>
    <row r="83" spans="1:7">
      <c r="A83" s="148" t="s">
        <v>167</v>
      </c>
      <c r="B83" s="179">
        <v>1618.4676999999999</v>
      </c>
      <c r="C83" s="181">
        <v>2.5495300799999999E-2</v>
      </c>
      <c r="D83" s="164"/>
      <c r="E83" s="164"/>
      <c r="F83" s="181">
        <v>5.8371054809999998E-3</v>
      </c>
      <c r="G83" s="180" t="s">
        <v>197</v>
      </c>
    </row>
    <row r="84" spans="1:7">
      <c r="A84" s="148" t="s">
        <v>168</v>
      </c>
      <c r="B84" s="179">
        <v>1647.1211000000001</v>
      </c>
      <c r="C84" s="181">
        <v>2.5946670359000001E-2</v>
      </c>
      <c r="D84" s="164"/>
      <c r="E84" s="164"/>
      <c r="F84" s="181">
        <v>5.9404457689999999E-3</v>
      </c>
      <c r="G84" s="180" t="s">
        <v>198</v>
      </c>
    </row>
    <row r="85" spans="1:7">
      <c r="A85" s="148" t="s">
        <v>169</v>
      </c>
      <c r="B85" s="179">
        <v>1895.105</v>
      </c>
      <c r="C85" s="181">
        <v>2.9853096248000002E-2</v>
      </c>
      <c r="D85" s="164"/>
      <c r="E85" s="164"/>
      <c r="F85" s="181">
        <v>6.8348152900000007E-3</v>
      </c>
      <c r="G85" s="180" t="s">
        <v>199</v>
      </c>
    </row>
    <row r="86" spans="1:7">
      <c r="A86" s="148" t="s">
        <v>170</v>
      </c>
      <c r="B86" s="179">
        <v>1902.9652000000001</v>
      </c>
      <c r="C86" s="181">
        <v>2.9976915935000001E-2</v>
      </c>
      <c r="D86" s="164"/>
      <c r="E86" s="164"/>
      <c r="F86" s="181">
        <v>6.8631635960000005E-3</v>
      </c>
      <c r="G86" s="180" t="s">
        <v>200</v>
      </c>
    </row>
    <row r="87" spans="1:7">
      <c r="A87" s="148" t="s">
        <v>171</v>
      </c>
      <c r="B87" s="179">
        <v>2238.0571</v>
      </c>
      <c r="C87" s="181">
        <v>3.5255531495999998E-2</v>
      </c>
      <c r="D87" s="164"/>
      <c r="E87" s="164"/>
      <c r="F87" s="181">
        <v>8.0716935939999998E-3</v>
      </c>
      <c r="G87" s="180" t="s">
        <v>201</v>
      </c>
    </row>
    <row r="88" spans="1:7">
      <c r="A88" s="148" t="s">
        <v>172</v>
      </c>
      <c r="B88" s="179">
        <v>2541.7291</v>
      </c>
      <c r="C88" s="181">
        <v>4.0039197542999998E-2</v>
      </c>
      <c r="D88" s="164"/>
      <c r="E88" s="164"/>
      <c r="F88" s="181">
        <v>9.166905748E-3</v>
      </c>
      <c r="G88" s="180" t="s">
        <v>202</v>
      </c>
    </row>
    <row r="89" spans="1:7">
      <c r="A89" s="148" t="s">
        <v>173</v>
      </c>
      <c r="B89" s="179">
        <v>3096.8998000000001</v>
      </c>
      <c r="C89" s="181">
        <v>4.8784657209000007E-2</v>
      </c>
      <c r="D89" s="164"/>
      <c r="E89" s="164"/>
      <c r="F89" s="181">
        <v>1.1169163769999999E-2</v>
      </c>
      <c r="G89" s="180" t="s">
        <v>203</v>
      </c>
    </row>
    <row r="90" spans="1:7">
      <c r="A90" s="148" t="s">
        <v>174</v>
      </c>
      <c r="B90" s="179">
        <v>4152.1936999999998</v>
      </c>
      <c r="C90" s="181">
        <v>6.5408427589999998E-2</v>
      </c>
      <c r="D90" s="164"/>
      <c r="E90" s="164"/>
      <c r="F90" s="181">
        <v>1.4975147546E-2</v>
      </c>
      <c r="G90" s="180" t="s">
        <v>204</v>
      </c>
    </row>
    <row r="91" spans="1:7">
      <c r="A91" s="148" t="s">
        <v>175</v>
      </c>
      <c r="B91" s="179">
        <v>4554.1872000000003</v>
      </c>
      <c r="C91" s="181">
        <v>7.1740926657999998E-2</v>
      </c>
      <c r="D91" s="164"/>
      <c r="E91" s="164"/>
      <c r="F91" s="181">
        <v>1.6424962368999999E-2</v>
      </c>
      <c r="G91" s="180" t="s">
        <v>205</v>
      </c>
    </row>
    <row r="92" spans="1:7">
      <c r="A92" s="148" t="s">
        <v>176</v>
      </c>
      <c r="B92" s="179">
        <v>4725.5897000000004</v>
      </c>
      <c r="C92" s="181">
        <v>7.4440985668000004E-2</v>
      </c>
      <c r="D92" s="164"/>
      <c r="E92" s="164"/>
      <c r="F92" s="181">
        <v>1.7043136258E-2</v>
      </c>
      <c r="G92" s="180" t="s">
        <v>206</v>
      </c>
    </row>
    <row r="93" spans="1:7">
      <c r="A93" s="148" t="s">
        <v>177</v>
      </c>
      <c r="B93" s="179">
        <v>4863.1328999999996</v>
      </c>
      <c r="C93" s="181">
        <v>7.6607667929999998E-2</v>
      </c>
      <c r="D93" s="164"/>
      <c r="E93" s="164"/>
      <c r="F93" s="181">
        <v>1.7539194453E-2</v>
      </c>
      <c r="G93" s="180" t="s">
        <v>207</v>
      </c>
    </row>
    <row r="94" spans="1:7">
      <c r="A94" s="148" t="s">
        <v>178</v>
      </c>
      <c r="B94" s="179">
        <v>5418.0074000000004</v>
      </c>
      <c r="C94" s="181">
        <v>8.5348461634999997E-2</v>
      </c>
      <c r="D94" s="164"/>
      <c r="E94" s="164"/>
      <c r="F94" s="181">
        <v>1.9540384211999998E-2</v>
      </c>
      <c r="G94" s="180" t="s">
        <v>208</v>
      </c>
    </row>
    <row r="95" spans="1:7">
      <c r="A95" s="169" t="s">
        <v>179</v>
      </c>
      <c r="B95" s="170">
        <v>10551.026099999999</v>
      </c>
      <c r="C95" s="173">
        <v>0.166207570389</v>
      </c>
      <c r="D95" s="183"/>
      <c r="E95" s="183"/>
      <c r="F95" s="173">
        <v>3.8052938765000002E-2</v>
      </c>
      <c r="G95" s="171" t="s">
        <v>209</v>
      </c>
    </row>
    <row r="96" spans="1:7">
      <c r="A96" s="175" t="s">
        <v>274</v>
      </c>
      <c r="B96" s="176">
        <v>63481.02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1141.7190000000001</v>
      </c>
      <c r="C98" s="187">
        <v>0.99999912412900005</v>
      </c>
      <c r="D98" s="187">
        <v>8.4908241650000008E-3</v>
      </c>
      <c r="E98" s="187">
        <v>5.4802518580000003E-3</v>
      </c>
      <c r="F98" s="187">
        <v>4.1176813309999998E-3</v>
      </c>
      <c r="G98" s="186" t="s">
        <v>211</v>
      </c>
    </row>
    <row r="99" spans="1:7">
      <c r="A99" s="175" t="s">
        <v>275</v>
      </c>
      <c r="B99" s="176">
        <v>1141.72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556.95759999999996</v>
      </c>
      <c r="C101" s="187">
        <v>0.999995690893</v>
      </c>
      <c r="D101" s="187">
        <v>4.1420253569999996E-3</v>
      </c>
      <c r="E101" s="188"/>
      <c r="F101" s="187">
        <v>2.008702589E-3</v>
      </c>
      <c r="G101" s="186" t="s">
        <v>213</v>
      </c>
    </row>
    <row r="102" spans="1:7">
      <c r="A102" s="175" t="s">
        <v>276</v>
      </c>
      <c r="B102" s="176">
        <v>556.96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1962.7329999999999</v>
      </c>
      <c r="C104" s="172">
        <v>0.32402395759199998</v>
      </c>
      <c r="D104" s="172">
        <v>1.4596604581999999E-2</v>
      </c>
      <c r="E104" s="172">
        <v>9.4211195309999995E-3</v>
      </c>
      <c r="F104" s="172">
        <v>7.078719923E-3</v>
      </c>
      <c r="G104" s="168" t="s">
        <v>216</v>
      </c>
    </row>
    <row r="105" spans="1:7">
      <c r="A105" s="169" t="s">
        <v>215</v>
      </c>
      <c r="B105" s="170">
        <v>4094.636</v>
      </c>
      <c r="C105" s="173">
        <v>0.67597587731999997</v>
      </c>
      <c r="D105" s="173">
        <v>3.0451305703999999E-2</v>
      </c>
      <c r="E105" s="173">
        <v>1.9654255159E-2</v>
      </c>
      <c r="F105" s="173">
        <v>1.4767562083000001E-2</v>
      </c>
      <c r="G105" s="171" t="s">
        <v>217</v>
      </c>
    </row>
    <row r="106" spans="1:7">
      <c r="A106" s="175" t="s">
        <v>277</v>
      </c>
      <c r="B106" s="176">
        <v>6057.37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451.47699999999998</v>
      </c>
      <c r="C108" s="172">
        <v>5.9714440653000002E-2</v>
      </c>
      <c r="D108" s="172">
        <v>3.357579073E-3</v>
      </c>
      <c r="E108" s="172">
        <v>2.1670898600000001E-3</v>
      </c>
      <c r="F108" s="172">
        <v>1.6282801760000001E-3</v>
      </c>
      <c r="G108" s="168" t="s">
        <v>222</v>
      </c>
    </row>
    <row r="109" spans="1:7">
      <c r="A109" s="148" t="s">
        <v>219</v>
      </c>
      <c r="B109" s="179">
        <v>780.39189999999996</v>
      </c>
      <c r="C109" s="181">
        <v>0.103218249874</v>
      </c>
      <c r="D109" s="181">
        <v>5.8036788409999993E-3</v>
      </c>
      <c r="E109" s="181">
        <v>3.7458815699999998E-3</v>
      </c>
      <c r="F109" s="181">
        <v>2.8145324350000002E-3</v>
      </c>
      <c r="G109" s="180" t="s">
        <v>223</v>
      </c>
    </row>
    <row r="110" spans="1:7">
      <c r="A110" s="148" t="s">
        <v>220</v>
      </c>
      <c r="B110" s="179">
        <v>1427.7136</v>
      </c>
      <c r="C110" s="181">
        <v>0.18883601830500002</v>
      </c>
      <c r="D110" s="181">
        <v>1.0617730927E-2</v>
      </c>
      <c r="E110" s="181">
        <v>6.8530261029999991E-3</v>
      </c>
      <c r="F110" s="181">
        <v>5.1491388309999999E-3</v>
      </c>
      <c r="G110" s="180" t="s">
        <v>224</v>
      </c>
    </row>
    <row r="111" spans="1:7">
      <c r="A111" s="169" t="s">
        <v>221</v>
      </c>
      <c r="B111" s="170">
        <v>4901.0182999999997</v>
      </c>
      <c r="C111" s="173">
        <v>0.64823139697900001</v>
      </c>
      <c r="D111" s="183"/>
      <c r="E111" s="183"/>
      <c r="F111" s="173">
        <v>1.7675830530000002E-2</v>
      </c>
      <c r="G111" s="171" t="s">
        <v>225</v>
      </c>
    </row>
    <row r="112" spans="1:7">
      <c r="A112" s="175" t="s">
        <v>278</v>
      </c>
      <c r="B112" s="176">
        <v>7560.6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1884.425</v>
      </c>
      <c r="C114" s="172">
        <v>0.45580047020999997</v>
      </c>
      <c r="D114" s="182"/>
      <c r="E114" s="172">
        <v>9.0452410859999995E-3</v>
      </c>
      <c r="F114" s="172">
        <v>6.7962971990000003E-3</v>
      </c>
      <c r="G114" s="168" t="s">
        <v>228</v>
      </c>
    </row>
    <row r="115" spans="1:7">
      <c r="A115" s="169" t="s">
        <v>227</v>
      </c>
      <c r="B115" s="170">
        <v>2249.8910000000001</v>
      </c>
      <c r="C115" s="173">
        <v>0.54419856227899999</v>
      </c>
      <c r="D115" s="183"/>
      <c r="E115" s="173">
        <v>1.0799478095999999E-2</v>
      </c>
      <c r="F115" s="173">
        <v>8.1143732980000008E-3</v>
      </c>
      <c r="G115" s="171" t="s">
        <v>229</v>
      </c>
    </row>
    <row r="116" spans="1:7">
      <c r="A116" s="175" t="s">
        <v>279</v>
      </c>
      <c r="B116" s="176">
        <v>4134.32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464.2672</v>
      </c>
      <c r="C118" s="172">
        <v>0.44946627554599999</v>
      </c>
      <c r="D118" s="182"/>
      <c r="E118" s="172">
        <v>2.2284828270000001E-3</v>
      </c>
      <c r="F118" s="172">
        <v>1.674408836E-3</v>
      </c>
      <c r="G118" s="168" t="s">
        <v>232</v>
      </c>
    </row>
    <row r="119" spans="1:7">
      <c r="A119" s="169" t="s">
        <v>231</v>
      </c>
      <c r="B119" s="170">
        <v>568.6635</v>
      </c>
      <c r="C119" s="173">
        <v>0.55053440213799998</v>
      </c>
      <c r="D119" s="183"/>
      <c r="E119" s="173">
        <v>2.729585128E-3</v>
      </c>
      <c r="F119" s="173">
        <v>2.0509206529999999E-3</v>
      </c>
      <c r="G119" s="171" t="s">
        <v>233</v>
      </c>
    </row>
    <row r="120" spans="1:7">
      <c r="A120" s="175" t="s">
        <v>280</v>
      </c>
      <c r="B120" s="176">
        <v>1032.93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538.1635</v>
      </c>
      <c r="C122" s="172">
        <v>1.2618795778E-2</v>
      </c>
      <c r="D122" s="182"/>
      <c r="E122" s="172">
        <v>2.5831851099999996E-3</v>
      </c>
      <c r="F122" s="172">
        <v>1.9409204869999998E-3</v>
      </c>
      <c r="G122" s="168" t="s">
        <v>250</v>
      </c>
    </row>
    <row r="123" spans="1:7">
      <c r="A123" s="148" t="s">
        <v>235</v>
      </c>
      <c r="B123" s="179">
        <v>857.50040000000001</v>
      </c>
      <c r="C123" s="181">
        <v>2.0106570637000002E-2</v>
      </c>
      <c r="D123" s="164"/>
      <c r="E123" s="181">
        <v>4.1160024139999998E-3</v>
      </c>
      <c r="F123" s="181">
        <v>3.092629087E-3</v>
      </c>
      <c r="G123" s="180" t="s">
        <v>251</v>
      </c>
    </row>
    <row r="124" spans="1:7">
      <c r="A124" s="148" t="s">
        <v>236</v>
      </c>
      <c r="B124" s="179">
        <v>1244.3948</v>
      </c>
      <c r="C124" s="181">
        <v>2.9178425976E-2</v>
      </c>
      <c r="D124" s="164"/>
      <c r="E124" s="181">
        <v>5.9730957569999995E-3</v>
      </c>
      <c r="F124" s="181">
        <v>4.4879880570000003E-3</v>
      </c>
      <c r="G124" s="180" t="s">
        <v>252</v>
      </c>
    </row>
    <row r="125" spans="1:7">
      <c r="A125" s="148" t="s">
        <v>237</v>
      </c>
      <c r="B125" s="179">
        <v>1451.2335</v>
      </c>
      <c r="C125" s="181">
        <v>3.4028355996000001E-2</v>
      </c>
      <c r="D125" s="164"/>
      <c r="E125" s="181">
        <v>6.965921636E-3</v>
      </c>
      <c r="F125" s="181">
        <v>5.2339648279999991E-3</v>
      </c>
      <c r="G125" s="180" t="s">
        <v>253</v>
      </c>
    </row>
    <row r="126" spans="1:7">
      <c r="A126" s="148" t="s">
        <v>238</v>
      </c>
      <c r="B126" s="179">
        <v>1649.2609</v>
      </c>
      <c r="C126" s="181">
        <v>3.8671679667999996E-2</v>
      </c>
      <c r="D126" s="164"/>
      <c r="E126" s="181">
        <v>7.9164532700000002E-3</v>
      </c>
      <c r="F126" s="181">
        <v>5.9481630919999999E-3</v>
      </c>
      <c r="G126" s="180" t="s">
        <v>254</v>
      </c>
    </row>
    <row r="127" spans="1:7">
      <c r="A127" s="148" t="s">
        <v>239</v>
      </c>
      <c r="B127" s="179">
        <v>1730.2901999999999</v>
      </c>
      <c r="C127" s="181">
        <v>4.0571645364E-2</v>
      </c>
      <c r="D127" s="164"/>
      <c r="E127" s="181">
        <v>8.3053939569999995E-3</v>
      </c>
      <c r="F127" s="181">
        <v>6.2404003559999996E-3</v>
      </c>
      <c r="G127" s="180" t="s">
        <v>255</v>
      </c>
    </row>
    <row r="128" spans="1:7">
      <c r="A128" s="148" t="s">
        <v>240</v>
      </c>
      <c r="B128" s="179">
        <v>1906.6868999999999</v>
      </c>
      <c r="C128" s="181">
        <v>4.4707774873000004E-2</v>
      </c>
      <c r="D128" s="164"/>
      <c r="E128" s="181">
        <v>9.1520982179999991E-3</v>
      </c>
      <c r="F128" s="181">
        <v>6.8765861409999995E-3</v>
      </c>
      <c r="G128" s="180" t="s">
        <v>256</v>
      </c>
    </row>
    <row r="129" spans="1:7">
      <c r="A129" s="148" t="s">
        <v>241</v>
      </c>
      <c r="B129" s="179">
        <v>2178.2572</v>
      </c>
      <c r="C129" s="181">
        <v>5.1075523996000002E-2</v>
      </c>
      <c r="D129" s="164"/>
      <c r="E129" s="181">
        <v>1.0455635814999999E-2</v>
      </c>
      <c r="F129" s="181">
        <v>7.8560214959999992E-3</v>
      </c>
      <c r="G129" s="180" t="s">
        <v>257</v>
      </c>
    </row>
    <row r="130" spans="1:7">
      <c r="A130" s="148" t="s">
        <v>242</v>
      </c>
      <c r="B130" s="179">
        <v>2476.6390000000001</v>
      </c>
      <c r="C130" s="181">
        <v>5.8071946082999995E-2</v>
      </c>
      <c r="D130" s="164"/>
      <c r="E130" s="181">
        <v>1.1887868627E-2</v>
      </c>
      <c r="F130" s="181">
        <v>8.9321542109999999E-3</v>
      </c>
      <c r="G130" s="180" t="s">
        <v>258</v>
      </c>
    </row>
    <row r="131" spans="1:7">
      <c r="A131" s="148" t="s">
        <v>243</v>
      </c>
      <c r="B131" s="179">
        <v>2579.1669000000002</v>
      </c>
      <c r="C131" s="181">
        <v>6.0476008476000001E-2</v>
      </c>
      <c r="D131" s="164"/>
      <c r="E131" s="181">
        <v>1.2380002606E-2</v>
      </c>
      <c r="F131" s="181">
        <v>9.3019275260000003E-3</v>
      </c>
      <c r="G131" s="180" t="s">
        <v>259</v>
      </c>
    </row>
    <row r="132" spans="1:7">
      <c r="A132" s="148" t="s">
        <v>244</v>
      </c>
      <c r="B132" s="179">
        <v>2591.5812000000001</v>
      </c>
      <c r="C132" s="181">
        <v>6.0767097552999999E-2</v>
      </c>
      <c r="D132" s="164"/>
      <c r="E132" s="181">
        <v>1.2439591252999999E-2</v>
      </c>
      <c r="F132" s="181">
        <v>9.3467004799999993E-3</v>
      </c>
      <c r="G132" s="180" t="s">
        <v>260</v>
      </c>
    </row>
    <row r="133" spans="1:7">
      <c r="A133" s="148" t="s">
        <v>245</v>
      </c>
      <c r="B133" s="179">
        <v>2591.8339999999998</v>
      </c>
      <c r="C133" s="181">
        <v>6.0773025177999998E-2</v>
      </c>
      <c r="D133" s="164"/>
      <c r="E133" s="181">
        <v>1.2440804693000001E-2</v>
      </c>
      <c r="F133" s="181">
        <v>9.3476122190000004E-3</v>
      </c>
      <c r="G133" s="180" t="s">
        <v>261</v>
      </c>
    </row>
    <row r="134" spans="1:7">
      <c r="A134" s="148" t="s">
        <v>246</v>
      </c>
      <c r="B134" s="179">
        <v>2698.8670999999999</v>
      </c>
      <c r="C134" s="181">
        <v>6.3282724981999994E-2</v>
      </c>
      <c r="D134" s="164"/>
      <c r="E134" s="181">
        <v>1.2954563635000001E-2</v>
      </c>
      <c r="F134" s="181">
        <v>9.7336338209999991E-3</v>
      </c>
      <c r="G134" s="180" t="s">
        <v>262</v>
      </c>
    </row>
    <row r="135" spans="1:7">
      <c r="A135" s="148" t="s">
        <v>247</v>
      </c>
      <c r="B135" s="179">
        <v>5342.5567000000001</v>
      </c>
      <c r="C135" s="181">
        <v>0.125271654298</v>
      </c>
      <c r="D135" s="164"/>
      <c r="E135" s="181">
        <v>2.5644275237999999E-2</v>
      </c>
      <c r="F135" s="181">
        <v>1.9268266520000001E-2</v>
      </c>
      <c r="G135" s="180" t="s">
        <v>263</v>
      </c>
    </row>
    <row r="136" spans="1:7">
      <c r="A136" s="148" t="s">
        <v>248</v>
      </c>
      <c r="B136" s="179">
        <v>5944.1616000000004</v>
      </c>
      <c r="C136" s="181">
        <v>0.13937801671700001</v>
      </c>
      <c r="D136" s="164"/>
      <c r="E136" s="181">
        <v>2.8531979104000002E-2</v>
      </c>
      <c r="F136" s="181">
        <v>2.1437992402999997E-2</v>
      </c>
      <c r="G136" s="180" t="s">
        <v>264</v>
      </c>
    </row>
    <row r="137" spans="1:7">
      <c r="A137" s="169" t="s">
        <v>249</v>
      </c>
      <c r="B137" s="170">
        <v>6867.1801999999998</v>
      </c>
      <c r="C137" s="173">
        <v>0.16102085056300003</v>
      </c>
      <c r="D137" s="183"/>
      <c r="E137" s="173">
        <v>3.2962468916E-2</v>
      </c>
      <c r="F137" s="173">
        <v>2.4766916995999998E-2</v>
      </c>
      <c r="G137" s="171" t="s">
        <v>265</v>
      </c>
    </row>
    <row r="138" spans="1:7">
      <c r="A138" s="175" t="s">
        <v>281</v>
      </c>
      <c r="B138" s="176">
        <v>42647.77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26/05/2025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963.33040000000005</v>
      </c>
      <c r="C6" s="172">
        <v>0.8</v>
      </c>
      <c r="D6" s="167">
        <v>770.6644</v>
      </c>
      <c r="E6" s="182"/>
      <c r="F6" s="168" t="s">
        <v>84</v>
      </c>
    </row>
    <row r="7" spans="1:6">
      <c r="A7" s="148" t="s">
        <v>71</v>
      </c>
      <c r="B7" s="179">
        <v>1335.5771999999999</v>
      </c>
      <c r="C7" s="181">
        <v>0.8</v>
      </c>
      <c r="D7" s="179">
        <v>1068.4617000000001</v>
      </c>
      <c r="E7" s="164"/>
      <c r="F7" s="180" t="s">
        <v>85</v>
      </c>
    </row>
    <row r="8" spans="1:6">
      <c r="A8" s="148" t="s">
        <v>72</v>
      </c>
      <c r="B8" s="179">
        <v>1436.4483</v>
      </c>
      <c r="C8" s="181">
        <v>0.9</v>
      </c>
      <c r="D8" s="179">
        <v>1292.8034</v>
      </c>
      <c r="E8" s="164"/>
      <c r="F8" s="180" t="s">
        <v>86</v>
      </c>
    </row>
    <row r="9" spans="1:6">
      <c r="A9" s="148" t="s">
        <v>74</v>
      </c>
      <c r="B9" s="179">
        <v>2864.8355000000001</v>
      </c>
      <c r="C9" s="181">
        <v>1</v>
      </c>
      <c r="D9" s="179">
        <v>2864.8355000000001</v>
      </c>
      <c r="E9" s="164"/>
      <c r="F9" s="180" t="s">
        <v>88</v>
      </c>
    </row>
    <row r="10" spans="1:6">
      <c r="A10" s="148" t="s">
        <v>75</v>
      </c>
      <c r="B10" s="179">
        <v>3112.1552999999999</v>
      </c>
      <c r="C10" s="181">
        <v>1</v>
      </c>
      <c r="D10" s="179">
        <v>3112.1552999999999</v>
      </c>
      <c r="E10" s="164"/>
      <c r="F10" s="180" t="s">
        <v>89</v>
      </c>
    </row>
    <row r="11" spans="1:6">
      <c r="A11" s="148" t="s">
        <v>76</v>
      </c>
      <c r="B11" s="179">
        <v>4047.8843999999999</v>
      </c>
      <c r="C11" s="181">
        <v>0.3</v>
      </c>
      <c r="D11" s="179">
        <v>1214.3652999999999</v>
      </c>
      <c r="E11" s="164"/>
      <c r="F11" s="180" t="s">
        <v>90</v>
      </c>
    </row>
    <row r="12" spans="1:6">
      <c r="A12" s="169" t="s">
        <v>77</v>
      </c>
      <c r="B12" s="170">
        <v>4822.53</v>
      </c>
      <c r="C12" s="173">
        <v>0.8</v>
      </c>
      <c r="D12" s="170">
        <v>3858.0239999999999</v>
      </c>
      <c r="E12" s="183"/>
      <c r="F12" s="171" t="s">
        <v>91</v>
      </c>
    </row>
    <row r="13" spans="1:6">
      <c r="A13" s="175" t="s">
        <v>282</v>
      </c>
      <c r="B13" s="176">
        <v>18582.759999999998</v>
      </c>
      <c r="C13" s="178"/>
      <c r="D13" s="176">
        <v>14181.31</v>
      </c>
      <c r="E13" s="178"/>
      <c r="F13" s="174"/>
    </row>
    <row r="15" spans="1:6">
      <c r="A15" s="184" t="s">
        <v>106</v>
      </c>
      <c r="B15" s="185">
        <v>525.47799999999995</v>
      </c>
      <c r="C15" s="187">
        <v>0.9</v>
      </c>
      <c r="D15" s="185">
        <v>472.93020000000001</v>
      </c>
      <c r="E15" s="188"/>
      <c r="F15" s="186" t="s">
        <v>110</v>
      </c>
    </row>
    <row r="16" spans="1:6">
      <c r="A16" s="175" t="s">
        <v>283</v>
      </c>
      <c r="B16" s="176">
        <v>525.48</v>
      </c>
      <c r="C16" s="178"/>
      <c r="D16" s="176">
        <v>472.93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3720.154</v>
      </c>
      <c r="C19" s="181">
        <v>0.65</v>
      </c>
      <c r="D19" s="179">
        <v>2418.1</v>
      </c>
      <c r="E19" s="164"/>
      <c r="F19" s="180" t="s">
        <v>120</v>
      </c>
    </row>
    <row r="20" spans="1:6">
      <c r="A20" s="169" t="s">
        <v>117</v>
      </c>
      <c r="B20" s="170">
        <v>5998.0330000000004</v>
      </c>
      <c r="C20" s="173">
        <v>0.65</v>
      </c>
      <c r="D20" s="170">
        <v>3898.721</v>
      </c>
      <c r="E20" s="183"/>
      <c r="F20" s="171" t="s">
        <v>121</v>
      </c>
    </row>
    <row r="21" spans="1:6">
      <c r="A21" s="175" t="s">
        <v>284</v>
      </c>
      <c r="B21" s="176">
        <v>10408.65</v>
      </c>
      <c r="C21" s="178"/>
      <c r="D21" s="178"/>
      <c r="E21" s="178"/>
      <c r="F21" s="174"/>
    </row>
    <row r="23" spans="1:6">
      <c r="A23" s="166" t="s">
        <v>128</v>
      </c>
      <c r="B23" s="167">
        <v>1006.463</v>
      </c>
      <c r="C23" s="172">
        <v>1</v>
      </c>
      <c r="D23" s="167">
        <v>1006.4633</v>
      </c>
      <c r="E23" s="182"/>
      <c r="F23" s="168" t="s">
        <v>140</v>
      </c>
    </row>
    <row r="24" spans="1:6">
      <c r="A24" s="148" t="s">
        <v>129</v>
      </c>
      <c r="B24" s="179">
        <v>1618.9010000000001</v>
      </c>
      <c r="C24" s="181">
        <v>0.5</v>
      </c>
      <c r="D24" s="179">
        <v>809.45029999999997</v>
      </c>
      <c r="E24" s="164"/>
      <c r="F24" s="180" t="s">
        <v>141</v>
      </c>
    </row>
    <row r="25" spans="1:6">
      <c r="A25" s="148" t="s">
        <v>130</v>
      </c>
      <c r="B25" s="179">
        <v>1773.2159999999999</v>
      </c>
      <c r="C25" s="181">
        <v>0.4</v>
      </c>
      <c r="D25" s="179">
        <v>709.28620000000001</v>
      </c>
      <c r="E25" s="164"/>
      <c r="F25" s="180" t="s">
        <v>142</v>
      </c>
    </row>
    <row r="26" spans="1:6">
      <c r="A26" s="148" t="s">
        <v>131</v>
      </c>
      <c r="B26" s="179">
        <v>2250.1109999999999</v>
      </c>
      <c r="C26" s="181">
        <v>0.25</v>
      </c>
      <c r="D26" s="179">
        <v>562.52769999999998</v>
      </c>
      <c r="E26" s="164"/>
      <c r="F26" s="180" t="s">
        <v>143</v>
      </c>
    </row>
    <row r="27" spans="1:6">
      <c r="A27" s="148" t="s">
        <v>132</v>
      </c>
      <c r="B27" s="179">
        <v>2585.5160000000001</v>
      </c>
      <c r="C27" s="181">
        <v>0.4</v>
      </c>
      <c r="D27" s="179">
        <v>1034.2062000000001</v>
      </c>
      <c r="E27" s="164"/>
      <c r="F27" s="180" t="s">
        <v>144</v>
      </c>
    </row>
    <row r="28" spans="1:6">
      <c r="A28" s="148" t="s">
        <v>134</v>
      </c>
      <c r="B28" s="179">
        <v>5670.4719999999998</v>
      </c>
      <c r="C28" s="181">
        <v>0.5</v>
      </c>
      <c r="D28" s="179">
        <v>2835.2361000000001</v>
      </c>
      <c r="E28" s="164"/>
      <c r="F28" s="180" t="s">
        <v>146</v>
      </c>
    </row>
    <row r="29" spans="1:6">
      <c r="A29" s="148" t="s">
        <v>135</v>
      </c>
      <c r="B29" s="179">
        <v>7247.9690000000001</v>
      </c>
      <c r="C29" s="181">
        <v>0.6</v>
      </c>
      <c r="D29" s="179">
        <v>4348.7816000000003</v>
      </c>
      <c r="E29" s="164"/>
      <c r="F29" s="180" t="s">
        <v>147</v>
      </c>
    </row>
    <row r="30" spans="1:6">
      <c r="A30" s="148" t="s">
        <v>136</v>
      </c>
      <c r="B30" s="179">
        <v>9816.3889999999992</v>
      </c>
      <c r="C30" s="181">
        <v>0.75</v>
      </c>
      <c r="D30" s="179">
        <v>7362.2920000000004</v>
      </c>
      <c r="E30" s="164"/>
      <c r="F30" s="180" t="s">
        <v>148</v>
      </c>
    </row>
    <row r="31" spans="1:6">
      <c r="A31" s="169" t="s">
        <v>137</v>
      </c>
      <c r="B31" s="170">
        <v>11452.213</v>
      </c>
      <c r="C31" s="173">
        <v>0.85</v>
      </c>
      <c r="D31" s="170">
        <v>9734.3806999999997</v>
      </c>
      <c r="E31" s="183"/>
      <c r="F31" s="171" t="s">
        <v>149</v>
      </c>
    </row>
    <row r="32" spans="1:6">
      <c r="A32" s="175" t="s">
        <v>285</v>
      </c>
      <c r="B32" s="176">
        <v>43421.25</v>
      </c>
      <c r="C32" s="178"/>
      <c r="D32" s="176">
        <v>28402.62</v>
      </c>
      <c r="E32" s="178"/>
      <c r="F32" s="174"/>
    </row>
    <row r="34" spans="1:6">
      <c r="A34" s="166" t="s">
        <v>158</v>
      </c>
      <c r="B34" s="167">
        <v>731.05380000000002</v>
      </c>
      <c r="C34" s="172">
        <v>1</v>
      </c>
      <c r="D34" s="167">
        <v>731.05380000000002</v>
      </c>
      <c r="E34" s="182"/>
      <c r="F34" s="168" t="s">
        <v>188</v>
      </c>
    </row>
    <row r="35" spans="1:6">
      <c r="A35" s="148" t="s">
        <v>160</v>
      </c>
      <c r="B35" s="179">
        <v>854.37890000000004</v>
      </c>
      <c r="C35" s="181">
        <v>1</v>
      </c>
      <c r="D35" s="179">
        <v>854.37890000000004</v>
      </c>
      <c r="E35" s="164"/>
      <c r="F35" s="180" t="s">
        <v>190</v>
      </c>
    </row>
    <row r="36" spans="1:6">
      <c r="A36" s="148" t="s">
        <v>161</v>
      </c>
      <c r="B36" s="179">
        <v>927.06590000000006</v>
      </c>
      <c r="C36" s="181">
        <v>0.7</v>
      </c>
      <c r="D36" s="179">
        <v>648.9461</v>
      </c>
      <c r="E36" s="164"/>
      <c r="F36" s="180" t="s">
        <v>191</v>
      </c>
    </row>
    <row r="37" spans="1:6">
      <c r="A37" s="148" t="s">
        <v>162</v>
      </c>
      <c r="B37" s="179">
        <v>1184.7734</v>
      </c>
      <c r="C37" s="181">
        <v>1</v>
      </c>
      <c r="D37" s="179">
        <v>1184.7734</v>
      </c>
      <c r="E37" s="164"/>
      <c r="F37" s="180" t="s">
        <v>192</v>
      </c>
    </row>
    <row r="38" spans="1:6">
      <c r="A38" s="148" t="s">
        <v>164</v>
      </c>
      <c r="B38" s="179">
        <v>1540.6941999999999</v>
      </c>
      <c r="C38" s="181">
        <v>1</v>
      </c>
      <c r="D38" s="179">
        <v>1540.6941999999999</v>
      </c>
      <c r="E38" s="164"/>
      <c r="F38" s="180" t="s">
        <v>194</v>
      </c>
    </row>
    <row r="39" spans="1:6">
      <c r="A39" s="148" t="s">
        <v>165</v>
      </c>
      <c r="B39" s="179">
        <v>1561.4831999999999</v>
      </c>
      <c r="C39" s="181">
        <v>0.9</v>
      </c>
      <c r="D39" s="179">
        <v>1405.3349000000001</v>
      </c>
      <c r="E39" s="164"/>
      <c r="F39" s="180" t="s">
        <v>195</v>
      </c>
    </row>
    <row r="40" spans="1:6">
      <c r="A40" s="148" t="s">
        <v>166</v>
      </c>
      <c r="B40" s="179">
        <v>1571.5025000000001</v>
      </c>
      <c r="C40" s="181">
        <v>1</v>
      </c>
      <c r="D40" s="179">
        <v>1571.5025000000001</v>
      </c>
      <c r="E40" s="164"/>
      <c r="F40" s="180" t="s">
        <v>196</v>
      </c>
    </row>
    <row r="41" spans="1:6">
      <c r="A41" s="148" t="s">
        <v>167</v>
      </c>
      <c r="B41" s="179">
        <v>1618.4676999999999</v>
      </c>
      <c r="C41" s="181">
        <v>1</v>
      </c>
      <c r="D41" s="179">
        <v>1618.4676999999999</v>
      </c>
      <c r="E41" s="164"/>
      <c r="F41" s="180" t="s">
        <v>197</v>
      </c>
    </row>
    <row r="42" spans="1:6">
      <c r="A42" s="148" t="s">
        <v>168</v>
      </c>
      <c r="B42" s="179">
        <v>1647.1211000000001</v>
      </c>
      <c r="C42" s="181">
        <v>1</v>
      </c>
      <c r="D42" s="179">
        <v>1647.1211000000001</v>
      </c>
      <c r="E42" s="164"/>
      <c r="F42" s="180" t="s">
        <v>198</v>
      </c>
    </row>
    <row r="43" spans="1:6">
      <c r="A43" s="148" t="s">
        <v>170</v>
      </c>
      <c r="B43" s="179">
        <v>1902.9652000000001</v>
      </c>
      <c r="C43" s="181">
        <v>1</v>
      </c>
      <c r="D43" s="179">
        <v>1902.9652000000001</v>
      </c>
      <c r="E43" s="164"/>
      <c r="F43" s="180" t="s">
        <v>200</v>
      </c>
    </row>
    <row r="44" spans="1:6">
      <c r="A44" s="148" t="s">
        <v>171</v>
      </c>
      <c r="B44" s="179">
        <v>2238.0571</v>
      </c>
      <c r="C44" s="181">
        <v>1</v>
      </c>
      <c r="D44" s="179">
        <v>2238.0571</v>
      </c>
      <c r="E44" s="164"/>
      <c r="F44" s="180" t="s">
        <v>201</v>
      </c>
    </row>
    <row r="45" spans="1:6">
      <c r="A45" s="148" t="s">
        <v>172</v>
      </c>
      <c r="B45" s="179">
        <v>2541.7291</v>
      </c>
      <c r="C45" s="181">
        <v>0.9</v>
      </c>
      <c r="D45" s="179">
        <v>2287.5562</v>
      </c>
      <c r="E45" s="164"/>
      <c r="F45" s="180" t="s">
        <v>202</v>
      </c>
    </row>
    <row r="46" spans="1:6">
      <c r="A46" s="148" t="s">
        <v>173</v>
      </c>
      <c r="B46" s="179">
        <v>3096.8998000000001</v>
      </c>
      <c r="C46" s="181">
        <v>0.75</v>
      </c>
      <c r="D46" s="179">
        <v>2322.6749</v>
      </c>
      <c r="E46" s="164"/>
      <c r="F46" s="180" t="s">
        <v>203</v>
      </c>
    </row>
    <row r="47" spans="1:6">
      <c r="A47" s="148" t="s">
        <v>174</v>
      </c>
      <c r="B47" s="179">
        <v>4152.1936999999998</v>
      </c>
      <c r="C47" s="181">
        <v>0.9</v>
      </c>
      <c r="D47" s="179">
        <v>3736.9744000000001</v>
      </c>
      <c r="E47" s="164"/>
      <c r="F47" s="180" t="s">
        <v>204</v>
      </c>
    </row>
    <row r="48" spans="1:6">
      <c r="A48" s="148" t="s">
        <v>175</v>
      </c>
      <c r="B48" s="179">
        <v>4554.1872000000003</v>
      </c>
      <c r="C48" s="181">
        <v>0.9</v>
      </c>
      <c r="D48" s="179">
        <v>4098.7685000000001</v>
      </c>
      <c r="E48" s="164"/>
      <c r="F48" s="180" t="s">
        <v>205</v>
      </c>
    </row>
    <row r="49" spans="1:6">
      <c r="A49" s="148" t="s">
        <v>176</v>
      </c>
      <c r="B49" s="179">
        <v>4725.5897000000004</v>
      </c>
      <c r="C49" s="181">
        <v>0.9</v>
      </c>
      <c r="D49" s="179">
        <v>4253.0307000000003</v>
      </c>
      <c r="E49" s="164"/>
      <c r="F49" s="180" t="s">
        <v>206</v>
      </c>
    </row>
    <row r="50" spans="1:6">
      <c r="A50" s="148" t="s">
        <v>177</v>
      </c>
      <c r="B50" s="179">
        <v>4863.1328999999996</v>
      </c>
      <c r="C50" s="181">
        <v>1</v>
      </c>
      <c r="D50" s="179">
        <v>4863.1328999999996</v>
      </c>
      <c r="E50" s="164"/>
      <c r="F50" s="180" t="s">
        <v>207</v>
      </c>
    </row>
    <row r="51" spans="1:6">
      <c r="A51" s="148" t="s">
        <v>178</v>
      </c>
      <c r="B51" s="179">
        <v>5418.0074000000004</v>
      </c>
      <c r="C51" s="181">
        <v>1</v>
      </c>
      <c r="D51" s="179">
        <v>5418.0074000000004</v>
      </c>
      <c r="E51" s="164"/>
      <c r="F51" s="180" t="s">
        <v>208</v>
      </c>
    </row>
    <row r="52" spans="1:6">
      <c r="A52" s="169" t="s">
        <v>179</v>
      </c>
      <c r="B52" s="170">
        <v>10551.026099999999</v>
      </c>
      <c r="C52" s="173">
        <v>0.9</v>
      </c>
      <c r="D52" s="170">
        <v>8103.3825999999999</v>
      </c>
      <c r="E52" s="183"/>
      <c r="F52" s="171" t="s">
        <v>209</v>
      </c>
    </row>
    <row r="53" spans="1:6">
      <c r="A53" s="175" t="s">
        <v>286</v>
      </c>
      <c r="B53" s="176">
        <v>55680.33</v>
      </c>
      <c r="C53" s="178"/>
      <c r="D53" s="176">
        <v>50426.82</v>
      </c>
      <c r="E53" s="178"/>
      <c r="F53" s="174"/>
    </row>
    <row r="55" spans="1:6">
      <c r="A55" s="166" t="s">
        <v>219</v>
      </c>
      <c r="B55" s="167">
        <v>780.39189999999996</v>
      </c>
      <c r="C55" s="172">
        <v>0.8</v>
      </c>
      <c r="D55" s="167">
        <v>624.31359999999995</v>
      </c>
      <c r="E55" s="182"/>
      <c r="F55" s="168" t="s">
        <v>223</v>
      </c>
    </row>
    <row r="56" spans="1:6">
      <c r="A56" s="169" t="s">
        <v>220</v>
      </c>
      <c r="B56" s="170">
        <v>1427.7136</v>
      </c>
      <c r="C56" s="173">
        <v>0.8</v>
      </c>
      <c r="D56" s="170">
        <v>1142.1709000000001</v>
      </c>
      <c r="E56" s="183"/>
      <c r="F56" s="171" t="s">
        <v>224</v>
      </c>
    </row>
    <row r="57" spans="1:6">
      <c r="A57" s="175" t="s">
        <v>287</v>
      </c>
      <c r="B57" s="176">
        <v>2208.11</v>
      </c>
      <c r="C57" s="178"/>
      <c r="D57" s="176">
        <v>1766.48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130826.576785219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G5736" s="108" t="e">
        <f>G5735*#REF!/#REF!</f>
        <v>#REF!</v>
      </c>
      <c r="H5736" s="108">
        <f t="shared" si="135"/>
        <v>0</v>
      </c>
      <c r="I5736" s="108">
        <f t="shared" si="136"/>
        <v>0</v>
      </c>
      <c r="J5736" s="108">
        <f t="shared" si="137"/>
        <v>0</v>
      </c>
    </row>
    <row r="5737" spans="1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G5736" s="108" t="e">
        <f>G5735*#REF!/#REF!</f>
        <v>#REF!</v>
      </c>
      <c r="H5736" s="108">
        <f t="shared" si="135"/>
        <v>0</v>
      </c>
      <c r="I5736" s="108">
        <f t="shared" si="136"/>
        <v>0</v>
      </c>
      <c r="J5736" s="108">
        <f t="shared" si="137"/>
        <v>0</v>
      </c>
    </row>
    <row r="5737" spans="1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6.5714447791128006E-2</v>
      </c>
      <c r="E31" s="42"/>
      <c r="F31" s="43"/>
      <c r="G31" s="41">
        <f>Indices!F17</f>
        <v>4.2860038165051698E-2</v>
      </c>
      <c r="H31" s="42"/>
      <c r="I31" s="42"/>
      <c r="J31" s="41">
        <f>Indices!J17</f>
        <v>5.5373261155958801E-2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0.10069368411174</v>
      </c>
      <c r="E32" s="42"/>
      <c r="F32" s="39"/>
      <c r="G32" s="41">
        <f>Indices!F26</f>
        <v>7.3250513686497598E-2</v>
      </c>
      <c r="H32" s="42"/>
      <c r="I32" s="42"/>
      <c r="J32" s="41">
        <f>Indices!J26</f>
        <v>8.2084417589202999E-2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2025-05-27T07:46:50Z</dcterms:modified>
</cp:coreProperties>
</file>