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837149B-6D06-43EA-B187-55C0AAD3BC4C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<sst xmlns="http://schemas.openxmlformats.org/spreadsheetml/2006/main" count="444" uniqueCount="290">
  <si>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</si>
  <si>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</si>
  <si>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</si>
  <si>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</si>
  <si>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</si>
  <si>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</si>
  <si>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</si>
  <si>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</si>
  <si>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</si>
  <si>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</si>
  <si>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</si>
  <si>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</si>
  <si>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</si>
  <si>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</si>
  <si>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</si>
  <si>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</si>
  <si>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</si>
  <si>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</si>
  <si>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</si>
  <si>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</si>
  <si>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</si>
  <si>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</si>
  <si>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</si>
  <si>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</si>
  <si>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</si>
  <si>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</si>
  <si>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</si>
  <si>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</si>
  <si>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</si>
  <si>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</si>
  <si>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</si>
  <si>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</si>
  <si>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</si>
  <si>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</si>
  <si>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</si>
  <si>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</si>
  <si>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</si>
  <si>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</si>
  <si>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</si>
  <si>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</si>
  <si>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</si>
  <si>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</si>
  <si>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</si>
  <si>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</si>
  <si>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</si>
  <si>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</si>
  <si>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</si>
  <si>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</si>
  <si>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</si>
  <si>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</si>
  <si>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</si>
  <si>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</si>
  <si>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</si>
  <si>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</si>
  <si>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</si>
  <si>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</si>
  <si>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21-05-2025</t>
  </si>
  <si>
    <t>22/05/2025</t>
  </si>
  <si>
    <t>Variation par rapport au 31/12/2024</t>
  </si>
  <si>
    <t>AU 22/05/2025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</si>
  <si>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</si>
  <si>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</si>
  <si>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</si>
  <si>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</si>
  <si>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</si>
  <si>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</si>
  <si>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</si>
  <si>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</si>
  <si>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</si>
  <si>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</si>
  <si>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</si>
  <si>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</si>
  <si>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</si>
  <si>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</si>
  <si>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</si>
  <si>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</si>
  <si>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</si>
  <si>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</si>
  <si>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</si>
  <si>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</si>
  <si>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</si>
  <si>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</si>
  <si>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</si>
  <si>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</si>
  <si>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</si>
  <si>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</si>
  <si>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</si>
  <si>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</si>
  <si>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</si>
  <si>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</si>
  <si>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</si>
  <si>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</si>
  <si>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</si>
  <si>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</si>
  <si>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</si>
  <si>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</si>
  <si>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</si>
  <si>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</si>
  <si>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</si>
  <si>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</si>
  <si>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</si>
  <si>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</si>
  <si>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</si>
  <si>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</si>
  <si>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</si>
  <si>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</si>
  <si>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</si>
  <si>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</si>
  <si>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</si>
  <si>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</si>
  <si>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</si>
  <si>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</si>
  <si>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</si>
  <si>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</si>
  <si>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</si>
  <si>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</si>
  <si>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</si>
  <si>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</si>
  <si>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</si>
  <si>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</si>
  <si>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</si>
  <si>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</si>
  <si>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</si>
  <si>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</si>
  <si>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</si>
  <si>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</si>
  <si>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</si>
  <si>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</si>
  <si>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</si>
  <si>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</si>
  <si>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</si>
  <si>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</si>
  <si>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</si>
  <si>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</si>
  <si>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</si>
  <si>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</si>
  <si>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</si>
  <si>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</si>
  <si>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</si>
  <si>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</si>
  <si>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</si>
  <si>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</si>
  <si>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</si>
  <si>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</si>
  <si>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</si>
  <si>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</si>
  <si>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</si>
  <si>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</si>
  <si>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</si>
  <si>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</si>
  <si>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</si>
  <si>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</si>
  <si>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</si>
  <si>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</si>
  <si>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</si>
  <si>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</si>
  <si>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</si>
  <si>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</si>
  <si>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</si>
  <si>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</si>
  <si>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</si>
  <si>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</si>
  <si>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</si>
  <si>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</si>
  <si>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Savills Rg</t>
  </si>
  <si>
    <t>HAMMERSON</t>
  </si>
  <si>
    <t>PRIMARY HEALTH PROPERTIES</t>
  </si>
  <si>
    <t>GREAT PORTLAND ESTATES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</si>
  <si>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</si>
  <si>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</si>
  <si>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</si>
  <si>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</si>
  <si>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</si>
  <si>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</si>
  <si>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</si>
  <si>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</si>
  <si>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</si>
  <si>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</si>
  <si>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</si>
  <si>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</si>
  <si>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</si>
  <si>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</si>
  <si>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</si>
  <si>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</si>
  <si>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</si>
  <si>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</si>
  <si>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</si>
  <si>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</si>
  <si>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</si>
  <si>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GB00BJGTLF51</t>
  </si>
  <si>
    <t>GB00BLWDVR75</t>
  </si>
  <si>
    <t>GB00BF01NH51</t>
  </si>
  <si>
    <t>GB00BYV8MN78</t>
  </si>
  <si>
    <t>GB00B67G5X01</t>
  </si>
  <si>
    <t>GB00BF345X11</t>
  </si>
  <si>
    <t>GB00B135BJ46</t>
  </si>
  <si>
    <t>GB00BRJQ8J25</t>
  </si>
  <si>
    <t>GB00BYRJ5J14</t>
  </si>
  <si>
    <t>GB00BF5H9P87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</si>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</sst>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1169.577</v>
      </c>
      <c r="E12" s="14"/>
      <c r="F12" s="153">
        <v>1463.4179999999999</v>
      </c>
      <c r="G12" s="153">
        <v>1611.107</v>
      </c>
      <c r="H12" s="153">
        <v>1786.626</v>
      </c>
      <c r="I12" s="153">
        <v>1831.079</v>
      </c>
      <c r="J12" s="153">
        <v>1374.578</v>
      </c>
      <c r="K12" s="149">
        <v>1062.933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1158.3240000000001</v>
      </c>
      <c r="E14" s="17"/>
      <c r="F14" s="154">
        <v>1446.7940000000001</v>
      </c>
      <c r="G14" s="154">
        <v>1576.771</v>
      </c>
      <c r="H14" s="154">
        <v>1765.9069999999999</v>
      </c>
      <c r="I14" s="154">
        <v>1790.963</v>
      </c>
      <c r="J14" s="154">
        <v>1364.972</v>
      </c>
      <c r="K14" s="150">
        <v>1053.7639999999999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-9.6214272339486505E-3</v>
      </c>
      <c r="E16" s="21"/>
      <c r="F16" s="155">
        <v>-1.13597072060067E-2</v>
      </c>
      <c r="G16" s="155">
        <v>-2.1312054382483601E-2</v>
      </c>
      <c r="H16" s="155">
        <v>-1.1596719179055999E-2</v>
      </c>
      <c r="I16" s="155">
        <v>-2.19083939032668E-2</v>
      </c>
      <c r="J16" s="155">
        <v>-6.98832659914539E-3</v>
      </c>
      <c r="K16" s="151">
        <v>-8.6261316564638594E-3</v>
      </c>
    </row>
    <row r="17" spans="1:11" s="8" customFormat="1" ht="14.5">
      <c r="A17" s="145" t="s">
        <v>58</v>
      </c>
      <c r="B17" s="121"/>
      <c r="C17" s="22"/>
      <c r="D17" s="151">
        <v>5.9808446085661403E-2</v>
      </c>
      <c r="E17" s="21"/>
      <c r="F17" s="155">
        <v>3.2478830099865699E-2</v>
      </c>
      <c r="G17" s="155">
        <v>-5.42428795499054E-2</v>
      </c>
      <c r="H17" s="155">
        <v>4.18195162068693E-2</v>
      </c>
      <c r="I17" s="155">
        <v>-6.0325120583607401E-2</v>
      </c>
      <c r="J17" s="155">
        <v>4.3055780557958598E-2</v>
      </c>
      <c r="K17" s="151">
        <v>1.99584956211332E-2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6.3582600000000003E-4</v>
      </c>
      <c r="G19" s="155">
        <v>2.368746E-4</v>
      </c>
      <c r="H19" s="155">
        <v>7.3201909999999991E-4</v>
      </c>
      <c r="I19" s="155">
        <v>2.2705510000000002E-4</v>
      </c>
      <c r="J19" s="155">
        <v>1.1345397E-3</v>
      </c>
      <c r="K19" s="151">
        <v>1.7751290000000001E-3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2870.9340000000002</v>
      </c>
      <c r="E22" s="29"/>
      <c r="F22" s="153">
        <v>2957.1640000000002</v>
      </c>
      <c r="G22" s="153">
        <v>2921.9549999999999</v>
      </c>
      <c r="H22" s="153">
        <v>3819.759</v>
      </c>
      <c r="I22" s="153">
        <v>3381.7950000000001</v>
      </c>
      <c r="J22" s="153">
        <v>3008.348</v>
      </c>
      <c r="K22" s="149">
        <v>2170.8119999999999</v>
      </c>
    </row>
    <row r="23" spans="1:11" s="32" customFormat="1" ht="15.75" customHeight="1">
      <c r="A23" s="145" t="s">
        <v>58</v>
      </c>
      <c r="B23" s="121"/>
      <c r="C23" s="22"/>
      <c r="D23" s="151">
        <v>8.5986704584399207E-2</v>
      </c>
      <c r="E23" s="31"/>
      <c r="F23" s="155">
        <v>4.67892749873009E-2</v>
      </c>
      <c r="G23" s="155">
        <v>-5.4243315028570598E-2</v>
      </c>
      <c r="H23" s="155">
        <v>6.1023535653473397E-2</v>
      </c>
      <c r="I23" s="155">
        <v>-6.03248549972797E-2</v>
      </c>
      <c r="J23" s="155">
        <v>6.1301411424039803E-2</v>
      </c>
      <c r="K23" s="151">
        <v>3.0305762950299402E-2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3356.79</v>
      </c>
      <c r="E25" s="29"/>
      <c r="F25" s="153">
        <v>3598.0740000000001</v>
      </c>
      <c r="G25" s="153">
        <v>3228.069</v>
      </c>
      <c r="H25" s="153">
        <v>4879.8760000000002</v>
      </c>
      <c r="I25" s="153">
        <v>3798.3290000000002</v>
      </c>
      <c r="J25" s="153">
        <v>3634.7890000000002</v>
      </c>
      <c r="K25" s="149">
        <v>2508.3560000000002</v>
      </c>
    </row>
    <row r="26" spans="1:11" s="32" customFormat="1" ht="15.75" customHeight="1">
      <c r="A26" s="145" t="s">
        <v>58</v>
      </c>
      <c r="B26" s="121"/>
      <c r="C26" s="22"/>
      <c r="D26" s="151">
        <v>9.3833093502674797E-2</v>
      </c>
      <c r="E26" s="31"/>
      <c r="F26" s="155">
        <v>6.2231052644009299E-2</v>
      </c>
      <c r="G26" s="155">
        <v>-5.4243595625706499E-2</v>
      </c>
      <c r="H26" s="155">
        <v>7.9595654605566099E-2</v>
      </c>
      <c r="I26" s="155">
        <v>-6.0324978668651601E-2</v>
      </c>
      <c r="J26" s="155">
        <v>6.8756964965671394E-2</v>
      </c>
      <c r="K26" s="151">
        <v>3.5737792374781502E-2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1831.6890000000001</v>
      </c>
      <c r="E12" s="153">
        <v>908.80269999999996</v>
      </c>
      <c r="F12" s="153">
        <v>1065.0060000000001</v>
      </c>
      <c r="G12" s="153">
        <v>105.72439</v>
      </c>
      <c r="H12" s="153">
        <v>393.15140000000002</v>
      </c>
      <c r="I12" s="153">
        <v>1655.616</v>
      </c>
      <c r="J12" s="153">
        <v>820.72559999999999</v>
      </c>
      <c r="K12" s="153">
        <v>853.05600000000004</v>
      </c>
      <c r="L12" s="153">
        <v>1093.7750000000001</v>
      </c>
      <c r="M12" s="153">
        <v>5782.4189999999999</v>
      </c>
      <c r="N12" s="153">
        <v>6501.61</v>
      </c>
      <c r="O12" s="153">
        <v>4923.2449999999999</v>
      </c>
      <c r="P12" s="153">
        <v>3160.4989999999998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1812.3889999999999</v>
      </c>
      <c r="E14" s="154">
        <v>944.89670000000001</v>
      </c>
      <c r="F14" s="154">
        <v>1051.3287</v>
      </c>
      <c r="G14" s="154">
        <v>104.77706000000001</v>
      </c>
      <c r="H14" s="154">
        <v>386.26139999999998</v>
      </c>
      <c r="I14" s="154">
        <v>1648.8710000000001</v>
      </c>
      <c r="J14" s="154">
        <v>826.54359999999997</v>
      </c>
      <c r="K14" s="154">
        <v>842.58529999999996</v>
      </c>
      <c r="L14" s="154">
        <v>1075.2929999999999</v>
      </c>
      <c r="M14" s="154">
        <v>5596.3630000000003</v>
      </c>
      <c r="N14" s="154">
        <v>6309.4960000000001</v>
      </c>
      <c r="O14" s="154">
        <v>4905.3860000000004</v>
      </c>
      <c r="P14" s="154">
        <v>3148.53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-1.05367232101083E-2</v>
      </c>
      <c r="E16" s="155">
        <v>3.9715991160677699E-2</v>
      </c>
      <c r="F16" s="155">
        <v>-1.28424628593642E-2</v>
      </c>
      <c r="G16" s="155">
        <v>-8.9603732875639403E-3</v>
      </c>
      <c r="H16" s="155">
        <v>-1.7525055233174901E-2</v>
      </c>
      <c r="I16" s="155">
        <v>-4.07401233136184E-3</v>
      </c>
      <c r="J16" s="155">
        <v>7.0888491841853999E-3</v>
      </c>
      <c r="K16" s="155">
        <v>-1.2274340723235201E-2</v>
      </c>
      <c r="L16" s="155">
        <v>-1.68974423441751E-2</v>
      </c>
      <c r="M16" s="155">
        <v>-3.2176153267343598E-2</v>
      </c>
      <c r="N16" s="155">
        <v>-2.95486810190091E-2</v>
      </c>
      <c r="O16" s="155">
        <v>-3.6274855303767301E-3</v>
      </c>
      <c r="P16" s="155">
        <v>-3.7870602078974298E-3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-3.70532716159582E-2</v>
      </c>
      <c r="E17" s="155">
        <v>0.12025756173531101</v>
      </c>
      <c r="F17" s="155">
        <v>7.6264125389076801E-2</v>
      </c>
      <c r="G17" s="155">
        <v>6.7227871665048497E-2</v>
      </c>
      <c r="H17" s="155">
        <v>7.0061545076172099E-2</v>
      </c>
      <c r="I17" s="155">
        <v>8.7109394573126303E-2</v>
      </c>
      <c r="J17" s="155">
        <v>-1.6166161900630999E-2</v>
      </c>
      <c r="K17" s="155">
        <v>1.4723135681664799E-2</v>
      </c>
      <c r="L17" s="155">
        <v>3.11059841550205E-2</v>
      </c>
      <c r="M17" s="155">
        <v>-6.7320399992933599E-2</v>
      </c>
      <c r="N17" s="155">
        <v>-0.114804195461796</v>
      </c>
      <c r="O17" s="155">
        <v>0.219764953253483</v>
      </c>
      <c r="P17" s="155">
        <v>0.14035856573705199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3.6756599999999999E-3</v>
      </c>
      <c r="G19" s="155">
        <v>5.9235829999999996E-3</v>
      </c>
      <c r="H19" s="156">
        <v>0</v>
      </c>
      <c r="I19" s="156">
        <v>0</v>
      </c>
      <c r="J19" s="156">
        <v>0</v>
      </c>
      <c r="K19" s="155">
        <v>3.8134239999999998E-4</v>
      </c>
      <c r="L19" s="155">
        <v>3.8134239999999998E-4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3351.74</v>
      </c>
      <c r="E22" s="153">
        <v>1434.174</v>
      </c>
      <c r="F22" s="153">
        <v>2879.2550000000001</v>
      </c>
      <c r="G22" s="153">
        <v>155.6157</v>
      </c>
      <c r="H22" s="153">
        <v>1022.0304</v>
      </c>
      <c r="I22" s="153">
        <v>4069.3049999999998</v>
      </c>
      <c r="J22" s="153">
        <v>2586.4760000000001</v>
      </c>
      <c r="K22" s="153">
        <v>1547.9190000000001</v>
      </c>
      <c r="L22" s="153">
        <v>1968.8330000000001</v>
      </c>
      <c r="M22" s="153">
        <v>11090.44</v>
      </c>
      <c r="N22" s="153">
        <v>10594.01</v>
      </c>
      <c r="O22" s="153">
        <v>10955.41</v>
      </c>
      <c r="P22" s="153">
        <v>6404.0219999999999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-3.7053061860062499E-2</v>
      </c>
      <c r="E23" s="155">
        <v>0.12691410719000301</v>
      </c>
      <c r="F23" s="155">
        <v>0.10708897146355</v>
      </c>
      <c r="G23" s="155">
        <v>7.7022899653878693E-2</v>
      </c>
      <c r="H23" s="155">
        <v>7.0061389543319294E-2</v>
      </c>
      <c r="I23" s="155">
        <v>0.120717480835763</v>
      </c>
      <c r="J23" s="155">
        <v>2.1857267124787399E-3</v>
      </c>
      <c r="K23" s="155">
        <v>1.5481657394772899E-2</v>
      </c>
      <c r="L23" s="155">
        <v>3.11065513028186E-2</v>
      </c>
      <c r="M23" s="155">
        <v>-4.9314530680891797E-2</v>
      </c>
      <c r="N23" s="155">
        <v>-0.114804574535908</v>
      </c>
      <c r="O23" s="155">
        <v>0.241783903455737</v>
      </c>
      <c r="P23" s="155">
        <v>0.14035832485427699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3749.5279999999998</v>
      </c>
      <c r="E25" s="153">
        <v>1670.913</v>
      </c>
      <c r="F25" s="153">
        <v>3668.663</v>
      </c>
      <c r="G25" s="153">
        <v>165.708</v>
      </c>
      <c r="H25" s="153">
        <v>1403.749</v>
      </c>
      <c r="I25" s="153">
        <v>5227.3609999999999</v>
      </c>
      <c r="J25" s="153">
        <v>3292.527</v>
      </c>
      <c r="K25" s="153">
        <v>1671.0619999999999</v>
      </c>
      <c r="L25" s="153">
        <v>2103.3310000000001</v>
      </c>
      <c r="M25" s="153">
        <v>17283.16</v>
      </c>
      <c r="N25" s="153">
        <v>11631.49</v>
      </c>
      <c r="O25" s="153">
        <v>12656.28</v>
      </c>
      <c r="P25" s="153">
        <v>6859.2510000000002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-3.7053207067840703E-2</v>
      </c>
      <c r="E26" s="155">
        <v>0.14446252666099499</v>
      </c>
      <c r="F26" s="155">
        <v>0.123439320129693</v>
      </c>
      <c r="G26" s="155">
        <v>7.9320705608484102E-2</v>
      </c>
      <c r="H26" s="155">
        <v>7.0061135504329894E-2</v>
      </c>
      <c r="I26" s="155">
        <v>0.13210470086626999</v>
      </c>
      <c r="J26" s="155">
        <v>4.8743811108534499E-2</v>
      </c>
      <c r="K26" s="155">
        <v>1.79043400344405E-2</v>
      </c>
      <c r="L26" s="155">
        <v>3.1106777516487501E-2</v>
      </c>
      <c r="M26" s="155">
        <v>-1.0568607212025301E-2</v>
      </c>
      <c r="N26" s="155">
        <v>-0.11480423926295399</v>
      </c>
      <c r="O26" s="155">
        <v>0.26007359559063697</v>
      </c>
      <c r="P26" s="155">
        <v>0.140358174742232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2509.922</v>
      </c>
      <c r="C7" s="172">
        <v>0.49214928861599999</v>
      </c>
      <c r="D7" s="172">
        <v>1.8885969582999998E-2</v>
      </c>
      <c r="E7" s="172">
        <v>1.2206498375999998E-2</v>
      </c>
      <c r="F7" s="172">
        <v>9.1265105690000008E-3</v>
      </c>
      <c r="G7" s="168" t="s">
        <v>62</v>
      </c>
    </row>
    <row r="8" spans="1:7">
      <c r="A8" s="169" t="s">
        <v>61</v>
      </c>
      <c r="B8" s="170">
        <v>2589.9929999999999</v>
      </c>
      <c r="C8" s="173">
        <v>0.50784973097600006</v>
      </c>
      <c r="D8" s="173">
        <v>1.9488465784999999E-2</v>
      </c>
      <c r="E8" s="173">
        <v>1.2595907502000001E-2</v>
      </c>
      <c r="F8" s="173">
        <v>9.4176625759999997E-3</v>
      </c>
      <c r="G8" s="171" t="s">
        <v>63</v>
      </c>
    </row>
    <row r="9" spans="1:7" ht="13">
      <c r="A9" s="175" t="s">
        <v>269</v>
      </c>
      <c r="B9" s="176">
        <v>5099.92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311.00069999999999</v>
      </c>
      <c r="C11" s="172">
        <v>1.3375459485000001E-2</v>
      </c>
      <c r="D11" s="172">
        <v>2.3401323869999997E-3</v>
      </c>
      <c r="E11" s="172">
        <v>1.5124890490000001E-3</v>
      </c>
      <c r="F11" s="172">
        <v>1.130852343E-3</v>
      </c>
      <c r="G11" s="168" t="s">
        <v>78</v>
      </c>
    </row>
    <row r="12" spans="1:7">
      <c r="A12" s="148" t="s">
        <v>65</v>
      </c>
      <c r="B12" s="179">
        <v>385.82260000000002</v>
      </c>
      <c r="C12" s="181">
        <v>1.6593385656999998E-2</v>
      </c>
      <c r="D12" s="181">
        <v>2.9031316070000004E-3</v>
      </c>
      <c r="E12" s="181">
        <v>1.876370238E-3</v>
      </c>
      <c r="F12" s="181">
        <v>1.402917715E-3</v>
      </c>
      <c r="G12" s="180" t="s">
        <v>79</v>
      </c>
    </row>
    <row r="13" spans="1:7">
      <c r="A13" s="148" t="s">
        <v>66</v>
      </c>
      <c r="B13" s="179">
        <v>409.8965</v>
      </c>
      <c r="C13" s="181">
        <v>1.7628751410000001E-2</v>
      </c>
      <c r="D13" s="181">
        <v>3.0842762569999998E-3</v>
      </c>
      <c r="E13" s="181">
        <v>1.993448785E-3</v>
      </c>
      <c r="F13" s="181">
        <v>1.4904545799999998E-3</v>
      </c>
      <c r="G13" s="180" t="s">
        <v>80</v>
      </c>
    </row>
    <row r="14" spans="1:7">
      <c r="A14" s="148" t="s">
        <v>67</v>
      </c>
      <c r="B14" s="179">
        <v>473.37329999999997</v>
      </c>
      <c r="C14" s="181">
        <v>2.0358749660000001E-2</v>
      </c>
      <c r="D14" s="181">
        <v>3.5619089939999998E-3</v>
      </c>
      <c r="E14" s="181">
        <v>2.302155373E-3</v>
      </c>
      <c r="F14" s="181">
        <v>1.7212672049999999E-3</v>
      </c>
      <c r="G14" s="180" t="s">
        <v>81</v>
      </c>
    </row>
    <row r="15" spans="1:7">
      <c r="A15" s="148" t="s">
        <v>68</v>
      </c>
      <c r="B15" s="179">
        <v>494.17079999999999</v>
      </c>
      <c r="C15" s="181">
        <v>2.125320462E-2</v>
      </c>
      <c r="D15" s="181">
        <v>3.7184002919999999E-3</v>
      </c>
      <c r="E15" s="181">
        <v>2.403299811E-3</v>
      </c>
      <c r="F15" s="181">
        <v>1.7968905130000001E-3</v>
      </c>
      <c r="G15" s="180" t="s">
        <v>82</v>
      </c>
    </row>
    <row r="16" spans="1:7">
      <c r="A16" s="148" t="s">
        <v>69</v>
      </c>
      <c r="B16" s="179">
        <v>595.75239999999997</v>
      </c>
      <c r="C16" s="181">
        <v>2.5622006924999999E-2</v>
      </c>
      <c r="D16" s="181">
        <v>4.4827535299999995E-3</v>
      </c>
      <c r="E16" s="181">
        <v>2.8973213920000002E-3</v>
      </c>
      <c r="F16" s="181">
        <v>2.1662587820000002E-3</v>
      </c>
      <c r="G16" s="180" t="s">
        <v>83</v>
      </c>
    </row>
    <row r="17" spans="1:7">
      <c r="A17" s="148" t="s">
        <v>70</v>
      </c>
      <c r="B17" s="179">
        <v>954.50599999999997</v>
      </c>
      <c r="C17" s="181">
        <v>4.1051214131999997E-2</v>
      </c>
      <c r="D17" s="181">
        <v>7.1822037829999998E-3</v>
      </c>
      <c r="E17" s="181">
        <v>4.6420470190000002E-3</v>
      </c>
      <c r="F17" s="181">
        <v>3.4707489299999998E-3</v>
      </c>
      <c r="G17" s="180" t="s">
        <v>84</v>
      </c>
    </row>
    <row r="18" spans="1:7">
      <c r="A18" s="148" t="s">
        <v>71</v>
      </c>
      <c r="B18" s="179">
        <v>1319.5410999999999</v>
      </c>
      <c r="C18" s="181">
        <v>5.6750574907000001E-2</v>
      </c>
      <c r="D18" s="181">
        <v>9.928919336E-3</v>
      </c>
      <c r="E18" s="181">
        <v>6.4173214520000001E-3</v>
      </c>
      <c r="F18" s="181">
        <v>4.7980796990000005E-3</v>
      </c>
      <c r="G18" s="180" t="s">
        <v>85</v>
      </c>
    </row>
    <row r="19" spans="1:7">
      <c r="A19" s="148" t="s">
        <v>72</v>
      </c>
      <c r="B19" s="179">
        <v>1485.0237999999999</v>
      </c>
      <c r="C19" s="181">
        <v>6.3867623676000004E-2</v>
      </c>
      <c r="D19" s="181">
        <v>1.1174097967E-2</v>
      </c>
      <c r="E19" s="181">
        <v>7.2221131189999996E-3</v>
      </c>
      <c r="F19" s="181">
        <v>5.3998034219999999E-3</v>
      </c>
      <c r="G19" s="180" t="s">
        <v>86</v>
      </c>
    </row>
    <row r="20" spans="1:7">
      <c r="A20" s="148" t="s">
        <v>73</v>
      </c>
      <c r="B20" s="179">
        <v>2125.9931999999999</v>
      </c>
      <c r="C20" s="181">
        <v>9.1434314815000001E-2</v>
      </c>
      <c r="D20" s="181">
        <v>1.5997087920999999E-2</v>
      </c>
      <c r="E20" s="181">
        <v>1.0339338252000001E-2</v>
      </c>
      <c r="F20" s="181">
        <v>7.730479038E-3</v>
      </c>
      <c r="G20" s="180" t="s">
        <v>87</v>
      </c>
    </row>
    <row r="21" spans="1:7">
      <c r="A21" s="148" t="s">
        <v>74</v>
      </c>
      <c r="B21" s="179">
        <v>2807.6912000000002</v>
      </c>
      <c r="C21" s="181">
        <v>0.12075265390500001</v>
      </c>
      <c r="D21" s="181">
        <v>2.1126541223999998E-2</v>
      </c>
      <c r="E21" s="181">
        <v>1.3654638698999999E-2</v>
      </c>
      <c r="F21" s="181">
        <v>1.0209250889000002E-2</v>
      </c>
      <c r="G21" s="180" t="s">
        <v>88</v>
      </c>
    </row>
    <row r="22" spans="1:7">
      <c r="A22" s="148" t="s">
        <v>75</v>
      </c>
      <c r="B22" s="179">
        <v>3074.1152000000002</v>
      </c>
      <c r="C22" s="181">
        <v>0.13221096707799998</v>
      </c>
      <c r="D22" s="181">
        <v>2.3131255140000001E-2</v>
      </c>
      <c r="E22" s="181">
        <v>1.4950337976999999E-2</v>
      </c>
      <c r="F22" s="181">
        <v>1.1178014641E-2</v>
      </c>
      <c r="G22" s="180" t="s">
        <v>89</v>
      </c>
    </row>
    <row r="23" spans="1:7">
      <c r="A23" s="148" t="s">
        <v>76</v>
      </c>
      <c r="B23" s="179">
        <v>4038.4112</v>
      </c>
      <c r="C23" s="181">
        <v>0.173683227685</v>
      </c>
      <c r="D23" s="181">
        <v>3.0387124016999997E-2</v>
      </c>
      <c r="E23" s="181">
        <v>1.9639996683E-2</v>
      </c>
      <c r="F23" s="181">
        <v>1.4684361704999999E-2</v>
      </c>
      <c r="G23" s="180" t="s">
        <v>90</v>
      </c>
    </row>
    <row r="24" spans="1:7">
      <c r="A24" s="169" t="s">
        <v>77</v>
      </c>
      <c r="B24" s="170">
        <v>4776.2929000000004</v>
      </c>
      <c r="C24" s="173">
        <v>0.20541790475399999</v>
      </c>
      <c r="D24" s="173">
        <v>3.5939332946999997E-2</v>
      </c>
      <c r="E24" s="173">
        <v>2.3228535200999999E-2</v>
      </c>
      <c r="F24" s="173">
        <v>1.7367427208E-2</v>
      </c>
      <c r="G24" s="171" t="s">
        <v>91</v>
      </c>
    </row>
    <row r="25" spans="1:7" ht="13">
      <c r="A25" s="175" t="s">
        <v>270</v>
      </c>
      <c r="B25" s="176">
        <v>23251.59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300.5754</v>
      </c>
      <c r="C27" s="172">
        <v>1.1355335877E-2</v>
      </c>
      <c r="D27" s="182"/>
      <c r="E27" s="172">
        <v>1.4617877100000002E-3</v>
      </c>
      <c r="F27" s="172">
        <v>1.092944149E-3</v>
      </c>
      <c r="G27" s="168" t="s">
        <v>99</v>
      </c>
    </row>
    <row r="28" spans="1:7">
      <c r="A28" s="148" t="s">
        <v>93</v>
      </c>
      <c r="B28" s="179">
        <v>1442.9350999999999</v>
      </c>
      <c r="C28" s="181">
        <v>5.4512154717000001E-2</v>
      </c>
      <c r="D28" s="164"/>
      <c r="E28" s="181">
        <v>7.0174232329999996E-3</v>
      </c>
      <c r="F28" s="181">
        <v>5.2467616289999996E-3</v>
      </c>
      <c r="G28" s="180" t="s">
        <v>100</v>
      </c>
    </row>
    <row r="29" spans="1:7">
      <c r="A29" s="148" t="s">
        <v>94</v>
      </c>
      <c r="B29" s="179">
        <v>1731.9499000000001</v>
      </c>
      <c r="C29" s="181">
        <v>6.5430746615999999E-2</v>
      </c>
      <c r="D29" s="164"/>
      <c r="E29" s="181">
        <v>8.4229883010000003E-3</v>
      </c>
      <c r="F29" s="181">
        <v>6.2976694359999997E-3</v>
      </c>
      <c r="G29" s="180" t="s">
        <v>101</v>
      </c>
    </row>
    <row r="30" spans="1:7">
      <c r="A30" s="148" t="s">
        <v>95</v>
      </c>
      <c r="B30" s="179">
        <v>2504.9722999999999</v>
      </c>
      <c r="C30" s="181">
        <v>9.4634497129999995E-2</v>
      </c>
      <c r="D30" s="164"/>
      <c r="E30" s="181">
        <v>1.2182426510999999E-2</v>
      </c>
      <c r="F30" s="181">
        <v>9.1085126029999998E-3</v>
      </c>
      <c r="G30" s="180" t="s">
        <v>102</v>
      </c>
    </row>
    <row r="31" spans="1:7">
      <c r="A31" s="148" t="s">
        <v>96</v>
      </c>
      <c r="B31" s="179">
        <v>3329.5681</v>
      </c>
      <c r="C31" s="181">
        <v>0.125786621594</v>
      </c>
      <c r="D31" s="164"/>
      <c r="E31" s="181">
        <v>1.6192681527999998E-2</v>
      </c>
      <c r="F31" s="181">
        <v>1.2106885574E-2</v>
      </c>
      <c r="G31" s="180" t="s">
        <v>103</v>
      </c>
    </row>
    <row r="32" spans="1:7">
      <c r="A32" s="148" t="s">
        <v>97</v>
      </c>
      <c r="B32" s="179">
        <v>7118.8693999999996</v>
      </c>
      <c r="C32" s="181">
        <v>0.26894134749699999</v>
      </c>
      <c r="D32" s="164"/>
      <c r="E32" s="181">
        <v>3.4621182558999999E-2</v>
      </c>
      <c r="F32" s="181">
        <v>2.5885440590000003E-2</v>
      </c>
      <c r="G32" s="180" t="s">
        <v>104</v>
      </c>
    </row>
    <row r="33" spans="1:7">
      <c r="A33" s="169" t="s">
        <v>98</v>
      </c>
      <c r="B33" s="170">
        <v>10041.097299999999</v>
      </c>
      <c r="C33" s="173">
        <v>0.37933920212200001</v>
      </c>
      <c r="D33" s="183"/>
      <c r="E33" s="173">
        <v>4.8832847350999999E-2</v>
      </c>
      <c r="F33" s="173">
        <v>3.6511166733999997E-2</v>
      </c>
      <c r="G33" s="171" t="s">
        <v>105</v>
      </c>
    </row>
    <row r="34" spans="1:7" ht="13">
      <c r="A34" s="175" t="s">
        <v>271</v>
      </c>
      <c r="B34" s="176">
        <v>26469.97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517.34370000000001</v>
      </c>
      <c r="C36" s="172">
        <v>1.6157836201E-2</v>
      </c>
      <c r="D36" s="172">
        <v>3.8927653460000002E-3</v>
      </c>
      <c r="E36" s="172">
        <v>2.515996527E-3</v>
      </c>
      <c r="F36" s="172">
        <v>1.8811511850000001E-3</v>
      </c>
      <c r="G36" s="168" t="s">
        <v>110</v>
      </c>
    </row>
    <row r="37" spans="1:7">
      <c r="A37" s="148" t="s">
        <v>107</v>
      </c>
      <c r="B37" s="179">
        <v>2456.8463000000002</v>
      </c>
      <c r="C37" s="181">
        <v>7.6732972849999997E-2</v>
      </c>
      <c r="D37" s="181">
        <v>1.8486600178000002E-2</v>
      </c>
      <c r="E37" s="181">
        <v>1.1948375436000001E-2</v>
      </c>
      <c r="F37" s="181">
        <v>8.933518142E-3</v>
      </c>
      <c r="G37" s="180" t="s">
        <v>111</v>
      </c>
    </row>
    <row r="38" spans="1:7">
      <c r="A38" s="148" t="s">
        <v>108</v>
      </c>
      <c r="B38" s="179">
        <v>5436.2855</v>
      </c>
      <c r="C38" s="181">
        <v>0.16978772651599999</v>
      </c>
      <c r="D38" s="181">
        <v>4.0905463435999996E-2</v>
      </c>
      <c r="E38" s="181">
        <v>2.6438275822E-2</v>
      </c>
      <c r="F38" s="181">
        <v>1.9767274469E-2</v>
      </c>
      <c r="G38" s="180" t="s">
        <v>112</v>
      </c>
    </row>
    <row r="39" spans="1:7">
      <c r="A39" s="169" t="s">
        <v>109</v>
      </c>
      <c r="B39" s="170">
        <v>23607.650399999999</v>
      </c>
      <c r="C39" s="173">
        <v>0.73732133637999997</v>
      </c>
      <c r="D39" s="173">
        <v>0.177636343833</v>
      </c>
      <c r="E39" s="173">
        <v>0.11481103646799999</v>
      </c>
      <c r="F39" s="173">
        <v>8.584150060500001E-2</v>
      </c>
      <c r="G39" s="171" t="s">
        <v>113</v>
      </c>
    </row>
    <row r="40" spans="1:7" ht="13">
      <c r="A40" s="175" t="s">
        <v>272</v>
      </c>
      <c r="B40" s="176">
        <v>32018.13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6.1086948444000005E-2</v>
      </c>
      <c r="D42" s="172">
        <v>5.195435858E-3</v>
      </c>
      <c r="E42" s="172">
        <v>3.3579467070000003E-3</v>
      </c>
      <c r="F42" s="172">
        <v>2.5106574520000003E-3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8.811144278300001E-2</v>
      </c>
      <c r="D43" s="181">
        <v>7.4938650729999999E-3</v>
      </c>
      <c r="E43" s="181">
        <v>4.8434819E-3</v>
      </c>
      <c r="F43" s="181">
        <v>3.6213570340000003E-3</v>
      </c>
      <c r="G43" s="180" t="s">
        <v>119</v>
      </c>
    </row>
    <row r="44" spans="1:7">
      <c r="A44" s="148" t="s">
        <v>116</v>
      </c>
      <c r="B44" s="179">
        <v>3663.6930000000002</v>
      </c>
      <c r="C44" s="181">
        <v>0.32413399250799996</v>
      </c>
      <c r="D44" s="181">
        <v>2.7567547740999999E-2</v>
      </c>
      <c r="E44" s="181">
        <v>1.781763045E-2</v>
      </c>
      <c r="F44" s="181">
        <v>1.3321821508999999E-2</v>
      </c>
      <c r="G44" s="180" t="s">
        <v>120</v>
      </c>
    </row>
    <row r="45" spans="1:7">
      <c r="A45" s="169" t="s">
        <v>117</v>
      </c>
      <c r="B45" s="170">
        <v>5952.9349000000002</v>
      </c>
      <c r="C45" s="173">
        <v>0.52666764280699996</v>
      </c>
      <c r="D45" s="173">
        <v>4.4793004505000004E-2</v>
      </c>
      <c r="E45" s="173">
        <v>2.8950895761000003E-2</v>
      </c>
      <c r="F45" s="173">
        <v>2.164590106E-2</v>
      </c>
      <c r="G45" s="171" t="s">
        <v>121</v>
      </c>
    </row>
    <row r="46" spans="1:7" ht="13">
      <c r="A46" s="175" t="s">
        <v>273</v>
      </c>
      <c r="B46" s="176">
        <v>11303.02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664.08680000000004</v>
      </c>
      <c r="C48" s="172">
        <v>0.211460959665</v>
      </c>
      <c r="D48" s="172">
        <v>4.9969373969999996E-3</v>
      </c>
      <c r="E48" s="172">
        <v>3.2296519359999998E-3</v>
      </c>
      <c r="F48" s="172">
        <v>2.4147344809999998E-3</v>
      </c>
      <c r="G48" s="168" t="s">
        <v>124</v>
      </c>
    </row>
    <row r="49" spans="1:7">
      <c r="A49" s="169" t="s">
        <v>123</v>
      </c>
      <c r="B49" s="170">
        <v>2476.3869</v>
      </c>
      <c r="C49" s="173">
        <v>0.78854021850199996</v>
      </c>
      <c r="D49" s="173">
        <v>1.8633633901999999E-2</v>
      </c>
      <c r="E49" s="173">
        <v>1.2043407195E-2</v>
      </c>
      <c r="F49" s="173">
        <v>9.0045711440000006E-3</v>
      </c>
      <c r="G49" s="171" t="s">
        <v>125</v>
      </c>
    </row>
    <row r="50" spans="1:7" ht="13">
      <c r="A50" s="175" t="s">
        <v>274</v>
      </c>
      <c r="B50" s="176">
        <v>3140.47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394.61529999999999</v>
      </c>
      <c r="C52" s="172">
        <v>8.2683332599999999E-3</v>
      </c>
      <c r="D52" s="172">
        <v>2.9692924929999999E-3</v>
      </c>
      <c r="E52" s="172">
        <v>1.9191317569999999E-3</v>
      </c>
      <c r="F52" s="172">
        <v>1.4348894929999999E-3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1.8785375298E-2</v>
      </c>
      <c r="D53" s="181">
        <v>6.7461327569999993E-3</v>
      </c>
      <c r="E53" s="181">
        <v>4.3602028580000006E-3</v>
      </c>
      <c r="F53" s="181">
        <v>3.260020707E-3</v>
      </c>
      <c r="G53" s="180" t="s">
        <v>139</v>
      </c>
    </row>
    <row r="54" spans="1:7">
      <c r="A54" s="148" t="s">
        <v>128</v>
      </c>
      <c r="B54" s="179">
        <v>993.31920000000002</v>
      </c>
      <c r="C54" s="181">
        <v>2.0812913689000002E-2</v>
      </c>
      <c r="D54" s="181">
        <v>7.474254657E-3</v>
      </c>
      <c r="E54" s="181">
        <v>4.8308071730000001E-3</v>
      </c>
      <c r="F54" s="181">
        <v>3.61188044E-3</v>
      </c>
      <c r="G54" s="180" t="s">
        <v>140</v>
      </c>
    </row>
    <row r="55" spans="1:7">
      <c r="A55" s="148" t="s">
        <v>129</v>
      </c>
      <c r="B55" s="179">
        <v>1588.0154</v>
      </c>
      <c r="C55" s="181">
        <v>3.3273521197E-2</v>
      </c>
      <c r="D55" s="181">
        <v>1.1949060784000001E-2</v>
      </c>
      <c r="E55" s="181">
        <v>7.7229919499999999E-3</v>
      </c>
      <c r="F55" s="181">
        <v>5.7742986959999996E-3</v>
      </c>
      <c r="G55" s="180" t="s">
        <v>141</v>
      </c>
    </row>
    <row r="56" spans="1:7">
      <c r="A56" s="148" t="s">
        <v>130</v>
      </c>
      <c r="B56" s="179">
        <v>1753.3945000000001</v>
      </c>
      <c r="C56" s="181">
        <v>3.6738692246000001E-2</v>
      </c>
      <c r="D56" s="181">
        <v>1.3193459874E-2</v>
      </c>
      <c r="E56" s="181">
        <v>8.5272797790000004E-3</v>
      </c>
      <c r="F56" s="181">
        <v>6.3756457119999999E-3</v>
      </c>
      <c r="G56" s="180" t="s">
        <v>142</v>
      </c>
    </row>
    <row r="57" spans="1:7">
      <c r="A57" s="148" t="s">
        <v>131</v>
      </c>
      <c r="B57" s="179">
        <v>2236.875</v>
      </c>
      <c r="C57" s="181">
        <v>4.6869008781000004E-2</v>
      </c>
      <c r="D57" s="181">
        <v>1.6831420741999999E-2</v>
      </c>
      <c r="E57" s="181">
        <v>1.0878589476000001E-2</v>
      </c>
      <c r="F57" s="181">
        <v>8.1336644440000005E-3</v>
      </c>
      <c r="G57" s="180" t="s">
        <v>143</v>
      </c>
    </row>
    <row r="58" spans="1:7">
      <c r="A58" s="148" t="s">
        <v>132</v>
      </c>
      <c r="B58" s="179">
        <v>2528.8778000000002</v>
      </c>
      <c r="C58" s="181">
        <v>5.2987313022E-2</v>
      </c>
      <c r="D58" s="181">
        <v>1.9028602965000002E-2</v>
      </c>
      <c r="E58" s="181">
        <v>1.2298686078E-2</v>
      </c>
      <c r="F58" s="181">
        <v>9.1954371370000006E-3</v>
      </c>
      <c r="G58" s="180" t="s">
        <v>144</v>
      </c>
    </row>
    <row r="59" spans="1:7">
      <c r="A59" s="148" t="s">
        <v>133</v>
      </c>
      <c r="B59" s="179">
        <v>3586.3800999999999</v>
      </c>
      <c r="C59" s="181">
        <v>7.5145048515999999E-2</v>
      </c>
      <c r="D59" s="181">
        <v>2.6985804930000003E-2</v>
      </c>
      <c r="E59" s="181">
        <v>1.7441634787000001E-2</v>
      </c>
      <c r="F59" s="181">
        <v>1.3040698430999999E-2</v>
      </c>
      <c r="G59" s="180" t="s">
        <v>145</v>
      </c>
    </row>
    <row r="60" spans="1:7">
      <c r="A60" s="148" t="s">
        <v>134</v>
      </c>
      <c r="B60" s="179">
        <v>5565.5460999999996</v>
      </c>
      <c r="C60" s="181">
        <v>0.11661430747500001</v>
      </c>
      <c r="D60" s="181">
        <v>4.1878087987999996E-2</v>
      </c>
      <c r="E60" s="181">
        <v>2.7066908625999999E-2</v>
      </c>
      <c r="F60" s="181">
        <v>2.0237288371000001E-2</v>
      </c>
      <c r="G60" s="180" t="s">
        <v>146</v>
      </c>
    </row>
    <row r="61" spans="1:7">
      <c r="A61" s="148" t="s">
        <v>135</v>
      </c>
      <c r="B61" s="179">
        <v>7094.4920000000002</v>
      </c>
      <c r="C61" s="181">
        <v>0.148650151594</v>
      </c>
      <c r="D61" s="181">
        <v>5.3382678871999996E-2</v>
      </c>
      <c r="E61" s="181">
        <v>3.4502628000999999E-2</v>
      </c>
      <c r="F61" s="181">
        <v>2.5796800147000001E-2</v>
      </c>
      <c r="G61" s="180" t="s">
        <v>147</v>
      </c>
    </row>
    <row r="62" spans="1:7">
      <c r="A62" s="148" t="s">
        <v>136</v>
      </c>
      <c r="B62" s="179">
        <v>9724.5936999999994</v>
      </c>
      <c r="C62" s="181">
        <v>0.20375839844400001</v>
      </c>
      <c r="D62" s="181">
        <v>7.3172943552999997E-2</v>
      </c>
      <c r="E62" s="181">
        <v>4.7293596059E-2</v>
      </c>
      <c r="F62" s="181">
        <v>3.5360304894000001E-2</v>
      </c>
      <c r="G62" s="180" t="s">
        <v>148</v>
      </c>
    </row>
    <row r="63" spans="1:7">
      <c r="A63" s="169" t="s">
        <v>137</v>
      </c>
      <c r="B63" s="170">
        <v>11363.4357</v>
      </c>
      <c r="C63" s="173">
        <v>0.23809688409500002</v>
      </c>
      <c r="D63" s="173">
        <v>8.5504450334000004E-2</v>
      </c>
      <c r="E63" s="173">
        <v>5.5263772906E-2</v>
      </c>
      <c r="F63" s="173">
        <v>4.1319417900000002E-2</v>
      </c>
      <c r="G63" s="171" t="s">
        <v>149</v>
      </c>
    </row>
    <row r="64" spans="1:7" ht="13">
      <c r="A64" s="175" t="s">
        <v>275</v>
      </c>
      <c r="B64" s="176">
        <v>47726.1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296.63440000000003</v>
      </c>
      <c r="C66" s="172">
        <v>4.6352137889999999E-3</v>
      </c>
      <c r="D66" s="182"/>
      <c r="E66" s="182"/>
      <c r="F66" s="172">
        <v>1.0786139910000001E-3</v>
      </c>
      <c r="G66" s="168" t="s">
        <v>181</v>
      </c>
    </row>
    <row r="67" spans="1:7">
      <c r="A67" s="148" t="s">
        <v>151</v>
      </c>
      <c r="B67" s="179">
        <v>349.13490000000002</v>
      </c>
      <c r="C67" s="181">
        <v>5.4555874260000005E-3</v>
      </c>
      <c r="D67" s="164"/>
      <c r="E67" s="164"/>
      <c r="F67" s="181">
        <v>1.2695148910000001E-3</v>
      </c>
      <c r="G67" s="180" t="s">
        <v>182</v>
      </c>
    </row>
    <row r="68" spans="1:7">
      <c r="A68" s="148" t="s">
        <v>152</v>
      </c>
      <c r="B68" s="179">
        <v>411.387</v>
      </c>
      <c r="C68" s="181">
        <v>6.4283397170000001E-3</v>
      </c>
      <c r="D68" s="164"/>
      <c r="E68" s="164"/>
      <c r="F68" s="181">
        <v>1.495874295E-3</v>
      </c>
      <c r="G68" s="180" t="s">
        <v>183</v>
      </c>
    </row>
    <row r="69" spans="1:7">
      <c r="A69" s="148" t="s">
        <v>153</v>
      </c>
      <c r="B69" s="179">
        <v>428.4119</v>
      </c>
      <c r="C69" s="181">
        <v>6.6943710720000008E-3</v>
      </c>
      <c r="D69" s="164"/>
      <c r="E69" s="164"/>
      <c r="F69" s="181">
        <v>1.557779777E-3</v>
      </c>
      <c r="G69" s="180" t="s">
        <v>184</v>
      </c>
    </row>
    <row r="70" spans="1:7">
      <c r="A70" s="148" t="s">
        <v>154</v>
      </c>
      <c r="B70" s="179">
        <v>459.44470000000001</v>
      </c>
      <c r="C70" s="181">
        <v>7.1792900910000006E-3</v>
      </c>
      <c r="D70" s="164"/>
      <c r="E70" s="164"/>
      <c r="F70" s="181">
        <v>1.6706204059999999E-3</v>
      </c>
      <c r="G70" s="180" t="s">
        <v>185</v>
      </c>
    </row>
    <row r="71" spans="1:7">
      <c r="A71" s="148" t="s">
        <v>155</v>
      </c>
      <c r="B71" s="179">
        <v>462.90809999999999</v>
      </c>
      <c r="C71" s="181">
        <v>7.2334092339999996E-3</v>
      </c>
      <c r="D71" s="164"/>
      <c r="E71" s="164"/>
      <c r="F71" s="181">
        <v>1.6832139269999998E-3</v>
      </c>
      <c r="G71" s="180" t="s">
        <v>186</v>
      </c>
    </row>
    <row r="72" spans="1:7">
      <c r="A72" s="148" t="s">
        <v>156</v>
      </c>
      <c r="B72" s="179">
        <v>500.64010000000002</v>
      </c>
      <c r="C72" s="181">
        <v>7.8230100579999989E-3</v>
      </c>
      <c r="D72" s="164"/>
      <c r="E72" s="164"/>
      <c r="F72" s="181">
        <v>1.8204140059999998E-3</v>
      </c>
      <c r="G72" s="180" t="s">
        <v>187</v>
      </c>
    </row>
    <row r="73" spans="1:7">
      <c r="A73" s="148" t="s">
        <v>157</v>
      </c>
      <c r="B73" s="179">
        <v>531.67769999999996</v>
      </c>
      <c r="C73" s="181">
        <v>8.308004083E-3</v>
      </c>
      <c r="D73" s="164"/>
      <c r="E73" s="164"/>
      <c r="F73" s="181">
        <v>1.9332720889999998E-3</v>
      </c>
      <c r="G73" s="180" t="s">
        <v>188</v>
      </c>
    </row>
    <row r="74" spans="1:7">
      <c r="A74" s="148" t="s">
        <v>158</v>
      </c>
      <c r="B74" s="179">
        <v>716.09879999999998</v>
      </c>
      <c r="C74" s="181">
        <v>1.1189771084999999E-2</v>
      </c>
      <c r="D74" s="164"/>
      <c r="E74" s="164"/>
      <c r="F74" s="181">
        <v>2.6038591109999996E-3</v>
      </c>
      <c r="G74" s="180" t="s">
        <v>189</v>
      </c>
    </row>
    <row r="75" spans="1:7">
      <c r="A75" s="148" t="s">
        <v>159</v>
      </c>
      <c r="B75" s="179">
        <v>729.61099999999999</v>
      </c>
      <c r="C75" s="181">
        <v>1.1400912934E-2</v>
      </c>
      <c r="D75" s="164"/>
      <c r="E75" s="164"/>
      <c r="F75" s="181">
        <v>2.6529918070000002E-3</v>
      </c>
      <c r="G75" s="180" t="s">
        <v>190</v>
      </c>
    </row>
    <row r="76" spans="1:7">
      <c r="A76" s="148" t="s">
        <v>160</v>
      </c>
      <c r="B76" s="179">
        <v>749.20240000000001</v>
      </c>
      <c r="C76" s="181">
        <v>1.1707048458E-2</v>
      </c>
      <c r="D76" s="164"/>
      <c r="E76" s="164"/>
      <c r="F76" s="181">
        <v>2.7242295269999999E-3</v>
      </c>
      <c r="G76" s="180" t="s">
        <v>191</v>
      </c>
    </row>
    <row r="77" spans="1:7">
      <c r="A77" s="148" t="s">
        <v>161</v>
      </c>
      <c r="B77" s="179">
        <v>852.50940000000003</v>
      </c>
      <c r="C77" s="181">
        <v>1.3321325261000001E-2</v>
      </c>
      <c r="D77" s="164"/>
      <c r="E77" s="164"/>
      <c r="F77" s="181">
        <v>3.0998716490000001E-3</v>
      </c>
      <c r="G77" s="180" t="s">
        <v>192</v>
      </c>
    </row>
    <row r="78" spans="1:7">
      <c r="A78" s="148" t="s">
        <v>162</v>
      </c>
      <c r="B78" s="179">
        <v>947.96519999999998</v>
      </c>
      <c r="C78" s="181">
        <v>1.4812919090000001E-2</v>
      </c>
      <c r="D78" s="164"/>
      <c r="E78" s="164"/>
      <c r="F78" s="181">
        <v>3.4469654500000001E-3</v>
      </c>
      <c r="G78" s="180" t="s">
        <v>193</v>
      </c>
    </row>
    <row r="79" spans="1:7">
      <c r="A79" s="148" t="s">
        <v>163</v>
      </c>
      <c r="B79" s="179">
        <v>1177.7828</v>
      </c>
      <c r="C79" s="181">
        <v>1.8404052513000001E-2</v>
      </c>
      <c r="D79" s="164"/>
      <c r="E79" s="164"/>
      <c r="F79" s="181">
        <v>4.2826219989999994E-3</v>
      </c>
      <c r="G79" s="180" t="s">
        <v>194</v>
      </c>
    </row>
    <row r="80" spans="1:7">
      <c r="A80" s="148" t="s">
        <v>164</v>
      </c>
      <c r="B80" s="179">
        <v>1518.7203</v>
      </c>
      <c r="C80" s="181">
        <v>2.3731547238E-2</v>
      </c>
      <c r="D80" s="164"/>
      <c r="E80" s="164"/>
      <c r="F80" s="181">
        <v>5.5223297250000004E-3</v>
      </c>
      <c r="G80" s="180" t="s">
        <v>195</v>
      </c>
    </row>
    <row r="81" spans="1:7">
      <c r="A81" s="148" t="s">
        <v>165</v>
      </c>
      <c r="B81" s="179">
        <v>1551.5468000000001</v>
      </c>
      <c r="C81" s="181">
        <v>2.4244494642E-2</v>
      </c>
      <c r="D81" s="164"/>
      <c r="E81" s="164"/>
      <c r="F81" s="181">
        <v>5.6416925579999997E-3</v>
      </c>
      <c r="G81" s="180" t="s">
        <v>196</v>
      </c>
    </row>
    <row r="82" spans="1:7">
      <c r="A82" s="148" t="s">
        <v>166</v>
      </c>
      <c r="B82" s="179">
        <v>1569.3049000000001</v>
      </c>
      <c r="C82" s="181">
        <v>2.4521982990999999E-2</v>
      </c>
      <c r="D82" s="164"/>
      <c r="E82" s="164"/>
      <c r="F82" s="181">
        <v>5.7062640810000001E-3</v>
      </c>
      <c r="G82" s="180" t="s">
        <v>197</v>
      </c>
    </row>
    <row r="83" spans="1:7">
      <c r="A83" s="148" t="s">
        <v>167</v>
      </c>
      <c r="B83" s="179">
        <v>1581.6911</v>
      </c>
      <c r="C83" s="181">
        <v>2.4715529947000003E-2</v>
      </c>
      <c r="D83" s="164"/>
      <c r="E83" s="164"/>
      <c r="F83" s="181">
        <v>5.7513024469999993E-3</v>
      </c>
      <c r="G83" s="180" t="s">
        <v>198</v>
      </c>
    </row>
    <row r="84" spans="1:7">
      <c r="A84" s="148" t="s">
        <v>168</v>
      </c>
      <c r="B84" s="179">
        <v>1622.223</v>
      </c>
      <c r="C84" s="181">
        <v>2.5348882052000001E-2</v>
      </c>
      <c r="D84" s="164"/>
      <c r="E84" s="164"/>
      <c r="F84" s="181">
        <v>5.8986834470000004E-3</v>
      </c>
      <c r="G84" s="180" t="s">
        <v>199</v>
      </c>
    </row>
    <row r="85" spans="1:7">
      <c r="A85" s="148" t="s">
        <v>169</v>
      </c>
      <c r="B85" s="179">
        <v>1640.2528</v>
      </c>
      <c r="C85" s="181">
        <v>2.5630615990000001E-2</v>
      </c>
      <c r="D85" s="164"/>
      <c r="E85" s="164"/>
      <c r="F85" s="181">
        <v>5.964242919E-3</v>
      </c>
      <c r="G85" s="180" t="s">
        <v>200</v>
      </c>
    </row>
    <row r="86" spans="1:7">
      <c r="A86" s="148" t="s">
        <v>170</v>
      </c>
      <c r="B86" s="179">
        <v>1902.0410999999999</v>
      </c>
      <c r="C86" s="181">
        <v>2.9721324074000001E-2</v>
      </c>
      <c r="D86" s="164"/>
      <c r="E86" s="164"/>
      <c r="F86" s="181">
        <v>6.9161504630000006E-3</v>
      </c>
      <c r="G86" s="180" t="s">
        <v>201</v>
      </c>
    </row>
    <row r="87" spans="1:7">
      <c r="A87" s="148" t="s">
        <v>171</v>
      </c>
      <c r="B87" s="179">
        <v>1902.2411</v>
      </c>
      <c r="C87" s="181">
        <v>2.9724449276999999E-2</v>
      </c>
      <c r="D87" s="164"/>
      <c r="E87" s="164"/>
      <c r="F87" s="181">
        <v>6.9168776970000003E-3</v>
      </c>
      <c r="G87" s="180" t="s">
        <v>202</v>
      </c>
    </row>
    <row r="88" spans="1:7">
      <c r="A88" s="148" t="s">
        <v>172</v>
      </c>
      <c r="B88" s="179">
        <v>2278.2058000000002</v>
      </c>
      <c r="C88" s="181">
        <v>3.5599279578E-2</v>
      </c>
      <c r="D88" s="164"/>
      <c r="E88" s="164"/>
      <c r="F88" s="181">
        <v>8.2839503820000011E-3</v>
      </c>
      <c r="G88" s="180" t="s">
        <v>203</v>
      </c>
    </row>
    <row r="89" spans="1:7">
      <c r="A89" s="148" t="s">
        <v>173</v>
      </c>
      <c r="B89" s="179">
        <v>2542.1343000000002</v>
      </c>
      <c r="C89" s="181">
        <v>3.972343046E-2</v>
      </c>
      <c r="D89" s="164"/>
      <c r="E89" s="164"/>
      <c r="F89" s="181">
        <v>9.2436400640000006E-3</v>
      </c>
      <c r="G89" s="180" t="s">
        <v>204</v>
      </c>
    </row>
    <row r="90" spans="1:7">
      <c r="A90" s="148" t="s">
        <v>174</v>
      </c>
      <c r="B90" s="179">
        <v>3115.8193000000001</v>
      </c>
      <c r="C90" s="181">
        <v>4.8687841271999995E-2</v>
      </c>
      <c r="D90" s="164"/>
      <c r="E90" s="164"/>
      <c r="F90" s="181">
        <v>1.1329657961999999E-2</v>
      </c>
      <c r="G90" s="180" t="s">
        <v>205</v>
      </c>
    </row>
    <row r="91" spans="1:7">
      <c r="A91" s="148" t="s">
        <v>175</v>
      </c>
      <c r="B91" s="179">
        <v>4116.0095000000001</v>
      </c>
      <c r="C91" s="181">
        <v>6.4316829031E-2</v>
      </c>
      <c r="D91" s="164"/>
      <c r="E91" s="164"/>
      <c r="F91" s="181">
        <v>1.4966522547E-2</v>
      </c>
      <c r="G91" s="180" t="s">
        <v>206</v>
      </c>
    </row>
    <row r="92" spans="1:7">
      <c r="A92" s="148" t="s">
        <v>176</v>
      </c>
      <c r="B92" s="179">
        <v>4628.6149999999998</v>
      </c>
      <c r="C92" s="181">
        <v>7.2326810618000004E-2</v>
      </c>
      <c r="D92" s="164"/>
      <c r="E92" s="164"/>
      <c r="F92" s="181">
        <v>1.6830444817000002E-2</v>
      </c>
      <c r="G92" s="180" t="s">
        <v>207</v>
      </c>
    </row>
    <row r="93" spans="1:7">
      <c r="A93" s="148" t="s">
        <v>177</v>
      </c>
      <c r="B93" s="179">
        <v>4706.8279000000002</v>
      </c>
      <c r="C93" s="181">
        <v>7.3548966620000003E-2</v>
      </c>
      <c r="D93" s="164"/>
      <c r="E93" s="164"/>
      <c r="F93" s="181">
        <v>1.7114840451E-2</v>
      </c>
      <c r="G93" s="180" t="s">
        <v>208</v>
      </c>
    </row>
    <row r="94" spans="1:7">
      <c r="A94" s="148" t="s">
        <v>178</v>
      </c>
      <c r="B94" s="179">
        <v>4797.1747999999998</v>
      </c>
      <c r="C94" s="181">
        <v>7.4960728697000004E-2</v>
      </c>
      <c r="D94" s="164"/>
      <c r="E94" s="164"/>
      <c r="F94" s="181">
        <v>1.7443357408000001E-2</v>
      </c>
      <c r="G94" s="180" t="s">
        <v>209</v>
      </c>
    </row>
    <row r="95" spans="1:7">
      <c r="A95" s="148" t="s">
        <v>179</v>
      </c>
      <c r="B95" s="179">
        <v>5342.2386999999999</v>
      </c>
      <c r="C95" s="181">
        <v>8.3477905750999989E-2</v>
      </c>
      <c r="D95" s="164"/>
      <c r="E95" s="164"/>
      <c r="F95" s="181">
        <v>1.9425304035999999E-2</v>
      </c>
      <c r="G95" s="180" t="s">
        <v>210</v>
      </c>
    </row>
    <row r="96" spans="1:7">
      <c r="A96" s="169" t="s">
        <v>180</v>
      </c>
      <c r="B96" s="170">
        <v>10567.3858</v>
      </c>
      <c r="C96" s="173">
        <v>0.165126136324</v>
      </c>
      <c r="D96" s="183"/>
      <c r="E96" s="183"/>
      <c r="F96" s="173">
        <v>3.8424842760000001E-2</v>
      </c>
      <c r="G96" s="171" t="s">
        <v>211</v>
      </c>
    </row>
    <row r="97" spans="1:7" ht="13">
      <c r="A97" s="175" t="s">
        <v>276</v>
      </c>
      <c r="B97" s="176">
        <v>63995.839999999997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1155.8579999999999</v>
      </c>
      <c r="C99" s="187">
        <v>0.99999826968700001</v>
      </c>
      <c r="D99" s="187">
        <v>8.6972818399999995E-3</v>
      </c>
      <c r="E99" s="187">
        <v>5.6212817770000005E-3</v>
      </c>
      <c r="F99" s="187">
        <v>4.202899633E-3</v>
      </c>
      <c r="G99" s="186" t="s">
        <v>213</v>
      </c>
    </row>
    <row r="100" spans="1:7" ht="13">
      <c r="A100" s="175" t="s">
        <v>277</v>
      </c>
      <c r="B100" s="176">
        <v>1155.8599999999999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552.76210000000003</v>
      </c>
      <c r="C102" s="187">
        <v>1.0000037991169999</v>
      </c>
      <c r="D102" s="187">
        <v>4.1592719639999996E-3</v>
      </c>
      <c r="E102" s="188"/>
      <c r="F102" s="187">
        <v>2.0099386149999999E-3</v>
      </c>
      <c r="G102" s="186" t="s">
        <v>215</v>
      </c>
    </row>
    <row r="103" spans="1:7" ht="13">
      <c r="A103" s="175" t="s">
        <v>278</v>
      </c>
      <c r="B103" s="176">
        <v>552.76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1938.067</v>
      </c>
      <c r="C105" s="172">
        <v>0.32109636202799996</v>
      </c>
      <c r="D105" s="172">
        <v>1.4583032625000001E-2</v>
      </c>
      <c r="E105" s="172">
        <v>9.4253971589999992E-3</v>
      </c>
      <c r="F105" s="172">
        <v>7.0471468670000002E-3</v>
      </c>
      <c r="G105" s="168" t="s">
        <v>218</v>
      </c>
    </row>
    <row r="106" spans="1:7">
      <c r="A106" s="169" t="s">
        <v>217</v>
      </c>
      <c r="B106" s="170">
        <v>4097.71</v>
      </c>
      <c r="C106" s="173">
        <v>0.67890314093600002</v>
      </c>
      <c r="D106" s="173">
        <v>3.0833319291E-2</v>
      </c>
      <c r="E106" s="173">
        <v>1.9928384412E-2</v>
      </c>
      <c r="F106" s="173">
        <v>1.4899982399000001E-2</v>
      </c>
      <c r="G106" s="171" t="s">
        <v>219</v>
      </c>
    </row>
    <row r="107" spans="1:7" ht="13">
      <c r="A107" s="175" t="s">
        <v>279</v>
      </c>
      <c r="B107" s="176">
        <v>6035.78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447.44589999999999</v>
      </c>
      <c r="C109" s="172">
        <v>5.9986017210999998E-2</v>
      </c>
      <c r="D109" s="172">
        <v>3.3668176370000003E-3</v>
      </c>
      <c r="E109" s="172">
        <v>2.1760627029999997E-3</v>
      </c>
      <c r="F109" s="172">
        <v>1.6269906930000001E-3</v>
      </c>
      <c r="G109" s="168" t="s">
        <v>224</v>
      </c>
    </row>
    <row r="110" spans="1:7">
      <c r="A110" s="148" t="s">
        <v>221</v>
      </c>
      <c r="B110" s="179">
        <v>770.18470000000002</v>
      </c>
      <c r="C110" s="181">
        <v>0.103253404869</v>
      </c>
      <c r="D110" s="181">
        <v>5.7952736449999997E-3</v>
      </c>
      <c r="E110" s="181">
        <v>3.7456376289999997E-3</v>
      </c>
      <c r="F110" s="181">
        <v>2.8005247989999998E-3</v>
      </c>
      <c r="G110" s="180" t="s">
        <v>225</v>
      </c>
    </row>
    <row r="111" spans="1:7">
      <c r="A111" s="148" t="s">
        <v>222</v>
      </c>
      <c r="B111" s="179">
        <v>1397.5119999999999</v>
      </c>
      <c r="C111" s="181">
        <v>0.18735489337299999</v>
      </c>
      <c r="D111" s="181">
        <v>1.0515613284000001E-2</v>
      </c>
      <c r="E111" s="181">
        <v>6.7965171660000004E-3</v>
      </c>
      <c r="F111" s="181">
        <v>5.0815953790000002E-3</v>
      </c>
      <c r="G111" s="180" t="s">
        <v>226</v>
      </c>
    </row>
    <row r="112" spans="1:7">
      <c r="A112" s="169" t="s">
        <v>223</v>
      </c>
      <c r="B112" s="170">
        <v>4844.0297</v>
      </c>
      <c r="C112" s="173">
        <v>0.64940599289199996</v>
      </c>
      <c r="D112" s="183"/>
      <c r="E112" s="183"/>
      <c r="F112" s="173">
        <v>1.7613729929999999E-2</v>
      </c>
      <c r="G112" s="171" t="s">
        <v>227</v>
      </c>
    </row>
    <row r="113" spans="1:7" ht="13">
      <c r="A113" s="175" t="s">
        <v>280</v>
      </c>
      <c r="B113" s="176">
        <v>7459.17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1923.59</v>
      </c>
      <c r="C115" s="172">
        <v>0.46410949914200006</v>
      </c>
      <c r="D115" s="182"/>
      <c r="E115" s="172">
        <v>9.3549911959999992E-3</v>
      </c>
      <c r="F115" s="172">
        <v>6.9945059909999998E-3</v>
      </c>
      <c r="G115" s="168" t="s">
        <v>230</v>
      </c>
    </row>
    <row r="116" spans="1:7">
      <c r="A116" s="169" t="s">
        <v>229</v>
      </c>
      <c r="B116" s="170">
        <v>2221.1039999999998</v>
      </c>
      <c r="C116" s="173">
        <v>0.53589146594799997</v>
      </c>
      <c r="D116" s="183"/>
      <c r="E116" s="173">
        <v>1.0801890405E-2</v>
      </c>
      <c r="F116" s="173">
        <v>8.0763183599999993E-3</v>
      </c>
      <c r="G116" s="171" t="s">
        <v>231</v>
      </c>
    </row>
    <row r="117" spans="1:7" ht="13">
      <c r="A117" s="175" t="s">
        <v>281</v>
      </c>
      <c r="B117" s="176">
        <v>4144.6899999999996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456.3827</v>
      </c>
      <c r="C119" s="172">
        <v>0.458537827791</v>
      </c>
      <c r="D119" s="182"/>
      <c r="E119" s="172">
        <v>2.2195250239999999E-3</v>
      </c>
      <c r="F119" s="172">
        <v>1.6594864440000001E-3</v>
      </c>
      <c r="G119" s="168" t="s">
        <v>234</v>
      </c>
    </row>
    <row r="120" spans="1:7">
      <c r="A120" s="169" t="s">
        <v>233</v>
      </c>
      <c r="B120" s="170">
        <v>538.91430000000003</v>
      </c>
      <c r="C120" s="173">
        <v>0.54145915804300004</v>
      </c>
      <c r="D120" s="183"/>
      <c r="E120" s="173">
        <v>2.6209007800000001E-3</v>
      </c>
      <c r="F120" s="173">
        <v>1.9595856179999999E-3</v>
      </c>
      <c r="G120" s="171" t="s">
        <v>235</v>
      </c>
    </row>
    <row r="121" spans="1:7" ht="13">
      <c r="A121" s="175" t="s">
        <v>282</v>
      </c>
      <c r="B121" s="176">
        <v>995.3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485.93110000000001</v>
      </c>
      <c r="C123" s="172">
        <v>1.1662580585E-2</v>
      </c>
      <c r="D123" s="182"/>
      <c r="E123" s="172">
        <v>2.3632276950000001E-3</v>
      </c>
      <c r="F123" s="172">
        <v>1.766929538E-3</v>
      </c>
      <c r="G123" s="168" t="s">
        <v>252</v>
      </c>
    </row>
    <row r="124" spans="1:7">
      <c r="A124" s="148" t="s">
        <v>237</v>
      </c>
      <c r="B124" s="179">
        <v>841.51890000000003</v>
      </c>
      <c r="C124" s="181">
        <v>2.0196859153000003E-2</v>
      </c>
      <c r="D124" s="164"/>
      <c r="E124" s="181">
        <v>4.0925570939999998E-3</v>
      </c>
      <c r="F124" s="181">
        <v>3.0599082900000002E-3</v>
      </c>
      <c r="G124" s="180" t="s">
        <v>253</v>
      </c>
    </row>
    <row r="125" spans="1:7">
      <c r="A125" s="148" t="s">
        <v>238</v>
      </c>
      <c r="B125" s="179">
        <v>1207.9736</v>
      </c>
      <c r="C125" s="181">
        <v>2.8991948557999997E-2</v>
      </c>
      <c r="D125" s="164"/>
      <c r="E125" s="181">
        <v>5.8747354650000002E-3</v>
      </c>
      <c r="F125" s="181">
        <v>4.3924009699999999E-3</v>
      </c>
      <c r="G125" s="180" t="s">
        <v>254</v>
      </c>
    </row>
    <row r="126" spans="1:7">
      <c r="A126" s="148" t="s">
        <v>239</v>
      </c>
      <c r="B126" s="179">
        <v>1431.4860000000001</v>
      </c>
      <c r="C126" s="181">
        <v>3.4356353876000001E-2</v>
      </c>
      <c r="D126" s="164"/>
      <c r="E126" s="181">
        <v>6.9617428489999996E-3</v>
      </c>
      <c r="F126" s="181">
        <v>5.2051307199999994E-3</v>
      </c>
      <c r="G126" s="180" t="s">
        <v>255</v>
      </c>
    </row>
    <row r="127" spans="1:7">
      <c r="A127" s="148" t="s">
        <v>240</v>
      </c>
      <c r="B127" s="179">
        <v>1602.0713000000001</v>
      </c>
      <c r="C127" s="181">
        <v>3.8450483286000002E-2</v>
      </c>
      <c r="D127" s="164"/>
      <c r="E127" s="181">
        <v>7.7913499789999995E-3</v>
      </c>
      <c r="F127" s="181">
        <v>5.82540838E-3</v>
      </c>
      <c r="G127" s="180" t="s">
        <v>256</v>
      </c>
    </row>
    <row r="128" spans="1:7">
      <c r="A128" s="148" t="s">
        <v>241</v>
      </c>
      <c r="B128" s="179">
        <v>1709.4010000000001</v>
      </c>
      <c r="C128" s="181">
        <v>4.1026447811000004E-2</v>
      </c>
      <c r="D128" s="164"/>
      <c r="E128" s="181">
        <v>8.3133262829999995E-3</v>
      </c>
      <c r="F128" s="181">
        <v>6.2156777350000003E-3</v>
      </c>
      <c r="G128" s="180" t="s">
        <v>257</v>
      </c>
    </row>
    <row r="129" spans="1:7">
      <c r="A129" s="148" t="s">
        <v>242</v>
      </c>
      <c r="B129" s="179">
        <v>1857.2728999999999</v>
      </c>
      <c r="C129" s="181">
        <v>4.4575444674999999E-2</v>
      </c>
      <c r="D129" s="164"/>
      <c r="E129" s="181">
        <v>9.032471383E-3</v>
      </c>
      <c r="F129" s="181">
        <v>6.7533655429999999E-3</v>
      </c>
      <c r="G129" s="180" t="s">
        <v>258</v>
      </c>
    </row>
    <row r="130" spans="1:7">
      <c r="A130" s="148" t="s">
        <v>243</v>
      </c>
      <c r="B130" s="179">
        <v>2147.973</v>
      </c>
      <c r="C130" s="181">
        <v>5.1552387171999996E-2</v>
      </c>
      <c r="D130" s="164"/>
      <c r="E130" s="181">
        <v>1.0446232567000001E-2</v>
      </c>
      <c r="F130" s="181">
        <v>7.8104013930000004E-3</v>
      </c>
      <c r="G130" s="180" t="s">
        <v>259</v>
      </c>
    </row>
    <row r="131" spans="1:7">
      <c r="A131" s="148" t="s">
        <v>244</v>
      </c>
      <c r="B131" s="179">
        <v>2455.2096000000001</v>
      </c>
      <c r="C131" s="181">
        <v>5.8926213637999998E-2</v>
      </c>
      <c r="D131" s="164"/>
      <c r="E131" s="181">
        <v>1.1940415677000001E-2</v>
      </c>
      <c r="F131" s="181">
        <v>8.9275668180000007E-3</v>
      </c>
      <c r="G131" s="180" t="s">
        <v>260</v>
      </c>
    </row>
    <row r="132" spans="1:7">
      <c r="A132" s="148" t="s">
        <v>245</v>
      </c>
      <c r="B132" s="179">
        <v>2502.4513000000002</v>
      </c>
      <c r="C132" s="181">
        <v>6.0060037205999998E-2</v>
      </c>
      <c r="D132" s="164"/>
      <c r="E132" s="181">
        <v>1.2170166137E-2</v>
      </c>
      <c r="F132" s="181">
        <v>9.0993458109999998E-3</v>
      </c>
      <c r="G132" s="180" t="s">
        <v>261</v>
      </c>
    </row>
    <row r="133" spans="1:7">
      <c r="A133" s="148" t="s">
        <v>246</v>
      </c>
      <c r="B133" s="179">
        <v>2506.8108999999999</v>
      </c>
      <c r="C133" s="181">
        <v>6.0164669706999997E-2</v>
      </c>
      <c r="D133" s="164"/>
      <c r="E133" s="181">
        <v>1.2191368170000001E-2</v>
      </c>
      <c r="F133" s="181">
        <v>9.1151980710000007E-3</v>
      </c>
      <c r="G133" s="180" t="s">
        <v>262</v>
      </c>
    </row>
    <row r="134" spans="1:7">
      <c r="A134" s="148" t="s">
        <v>247</v>
      </c>
      <c r="B134" s="179">
        <v>2633.3557999999998</v>
      </c>
      <c r="C134" s="181">
        <v>6.3201808292000006E-2</v>
      </c>
      <c r="D134" s="164"/>
      <c r="E134" s="181">
        <v>1.2806793715999999E-2</v>
      </c>
      <c r="F134" s="181">
        <v>9.5753372179999997E-3</v>
      </c>
      <c r="G134" s="180" t="s">
        <v>263</v>
      </c>
    </row>
    <row r="135" spans="1:7">
      <c r="A135" s="148" t="s">
        <v>248</v>
      </c>
      <c r="B135" s="179">
        <v>2652.7213999999999</v>
      </c>
      <c r="C135" s="181">
        <v>6.3666592024999996E-2</v>
      </c>
      <c r="D135" s="164"/>
      <c r="E135" s="181">
        <v>1.2900974397E-2</v>
      </c>
      <c r="F135" s="181">
        <v>9.6457538890000003E-3</v>
      </c>
      <c r="G135" s="180" t="s">
        <v>264</v>
      </c>
    </row>
    <row r="136" spans="1:7">
      <c r="A136" s="148" t="s">
        <v>249</v>
      </c>
      <c r="B136" s="179">
        <v>5171.4305999999997</v>
      </c>
      <c r="C136" s="181">
        <v>0.124116826666</v>
      </c>
      <c r="D136" s="164"/>
      <c r="E136" s="181">
        <v>2.5150207545000001E-2</v>
      </c>
      <c r="F136" s="181">
        <v>1.8804216237000002E-2</v>
      </c>
      <c r="G136" s="180" t="s">
        <v>265</v>
      </c>
    </row>
    <row r="137" spans="1:7">
      <c r="A137" s="148" t="s">
        <v>250</v>
      </c>
      <c r="B137" s="179">
        <v>5794.1576999999997</v>
      </c>
      <c r="C137" s="181">
        <v>0.13906257717700002</v>
      </c>
      <c r="D137" s="164"/>
      <c r="E137" s="181">
        <v>2.8178714938999996E-2</v>
      </c>
      <c r="F137" s="181">
        <v>2.1068559695000003E-2</v>
      </c>
      <c r="G137" s="180" t="s">
        <v>266</v>
      </c>
    </row>
    <row r="138" spans="1:7">
      <c r="A138" s="169" t="s">
        <v>251</v>
      </c>
      <c r="B138" s="170">
        <v>6666.0609999999997</v>
      </c>
      <c r="C138" s="173">
        <v>0.159988676573</v>
      </c>
      <c r="D138" s="183"/>
      <c r="E138" s="173">
        <v>3.2419040420999995E-2</v>
      </c>
      <c r="F138" s="173">
        <v>2.4238950919E-2</v>
      </c>
      <c r="G138" s="171" t="s">
        <v>267</v>
      </c>
    </row>
    <row r="139" spans="1:7" ht="13">
      <c r="A139" s="175" t="s">
        <v>283</v>
      </c>
      <c r="B139" s="176">
        <v>41665.83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954.50599999999997</v>
      </c>
      <c r="C6" s="172">
        <v>0.8</v>
      </c>
      <c r="D6" s="167">
        <v>763.60479999999995</v>
      </c>
      <c r="E6" s="182"/>
      <c r="F6" s="168" t="s">
        <v>84</v>
      </c>
    </row>
    <row r="7" spans="1:6">
      <c r="A7" s="148" t="s">
        <v>71</v>
      </c>
      <c r="B7" s="179">
        <v>1319.5409999999999</v>
      </c>
      <c r="C7" s="181">
        <v>0.8</v>
      </c>
      <c r="D7" s="179">
        <v>1055.6329000000001</v>
      </c>
      <c r="E7" s="164"/>
      <c r="F7" s="180" t="s">
        <v>85</v>
      </c>
    </row>
    <row r="8" spans="1:6">
      <c r="A8" s="148" t="s">
        <v>72</v>
      </c>
      <c r="B8" s="179">
        <v>1485.0239999999999</v>
      </c>
      <c r="C8" s="181">
        <v>0.9</v>
      </c>
      <c r="D8" s="179">
        <v>1336.5214000000001</v>
      </c>
      <c r="E8" s="164"/>
      <c r="F8" s="180" t="s">
        <v>86</v>
      </c>
    </row>
    <row r="9" spans="1:6">
      <c r="A9" s="148" t="s">
        <v>74</v>
      </c>
      <c r="B9" s="179">
        <v>2807.6909999999998</v>
      </c>
      <c r="C9" s="181">
        <v>1</v>
      </c>
      <c r="D9" s="179">
        <v>2807.6912000000002</v>
      </c>
      <c r="E9" s="164"/>
      <c r="F9" s="180" t="s">
        <v>88</v>
      </c>
    </row>
    <row r="10" spans="1:6">
      <c r="A10" s="148" t="s">
        <v>75</v>
      </c>
      <c r="B10" s="179">
        <v>3074.1149999999998</v>
      </c>
      <c r="C10" s="181">
        <v>1</v>
      </c>
      <c r="D10" s="179">
        <v>3074.1152000000002</v>
      </c>
      <c r="E10" s="164"/>
      <c r="F10" s="180" t="s">
        <v>89</v>
      </c>
    </row>
    <row r="11" spans="1:6">
      <c r="A11" s="148" t="s">
        <v>76</v>
      </c>
      <c r="B11" s="179">
        <v>4038.4110000000001</v>
      </c>
      <c r="C11" s="181">
        <v>0.3</v>
      </c>
      <c r="D11" s="179">
        <v>1211.5234</v>
      </c>
      <c r="E11" s="164"/>
      <c r="F11" s="180" t="s">
        <v>90</v>
      </c>
    </row>
    <row r="12" spans="1:6">
      <c r="A12" s="169" t="s">
        <v>77</v>
      </c>
      <c r="B12" s="170">
        <v>4776.2929999999997</v>
      </c>
      <c r="C12" s="173">
        <v>0.8</v>
      </c>
      <c r="D12" s="170">
        <v>3821.0342999999998</v>
      </c>
      <c r="E12" s="183"/>
      <c r="F12" s="171" t="s">
        <v>91</v>
      </c>
    </row>
    <row r="13" spans="1:6" ht="13">
      <c r="A13" s="175" t="s">
        <v>284</v>
      </c>
      <c r="B13" s="176">
        <v>18455.580000000002</v>
      </c>
      <c r="C13" s="178"/>
      <c r="D13" s="176">
        <v>14070.12</v>
      </c>
      <c r="E13" s="178"/>
      <c r="F13" s="174"/>
    </row>
    <row r="15" spans="1:6">
      <c r="A15" s="184" t="s">
        <v>106</v>
      </c>
      <c r="B15" s="185">
        <v>517.34370000000001</v>
      </c>
      <c r="C15" s="187">
        <v>0.9</v>
      </c>
      <c r="D15" s="185">
        <v>465.60930000000002</v>
      </c>
      <c r="E15" s="188"/>
      <c r="F15" s="186" t="s">
        <v>110</v>
      </c>
    </row>
    <row r="16" spans="1:6" ht="13">
      <c r="A16" s="175" t="s">
        <v>285</v>
      </c>
      <c r="B16" s="176">
        <v>517.34</v>
      </c>
      <c r="C16" s="178"/>
      <c r="D16" s="176">
        <v>465.61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3663.6930000000002</v>
      </c>
      <c r="C19" s="181">
        <v>0.65</v>
      </c>
      <c r="D19" s="179">
        <v>2381.4</v>
      </c>
      <c r="E19" s="164"/>
      <c r="F19" s="180" t="s">
        <v>120</v>
      </c>
    </row>
    <row r="20" spans="1:6">
      <c r="A20" s="169" t="s">
        <v>117</v>
      </c>
      <c r="B20" s="170">
        <v>5952.9350000000004</v>
      </c>
      <c r="C20" s="173">
        <v>0.65</v>
      </c>
      <c r="D20" s="170">
        <v>3869.4079999999999</v>
      </c>
      <c r="E20" s="183"/>
      <c r="F20" s="171" t="s">
        <v>121</v>
      </c>
    </row>
    <row r="21" spans="1:6" ht="13">
      <c r="A21" s="175" t="s">
        <v>286</v>
      </c>
      <c r="B21" s="176">
        <v>10307.1</v>
      </c>
      <c r="C21" s="178"/>
      <c r="D21" s="178"/>
      <c r="E21" s="178"/>
      <c r="F21" s="174"/>
    </row>
    <row r="23" spans="1:6">
      <c r="A23" s="166" t="s">
        <v>128</v>
      </c>
      <c r="B23" s="167">
        <v>993.31920000000002</v>
      </c>
      <c r="C23" s="172">
        <v>1</v>
      </c>
      <c r="D23" s="167">
        <v>993.31920000000002</v>
      </c>
      <c r="E23" s="182"/>
      <c r="F23" s="168" t="s">
        <v>140</v>
      </c>
    </row>
    <row r="24" spans="1:6">
      <c r="A24" s="148" t="s">
        <v>129</v>
      </c>
      <c r="B24" s="179">
        <v>1588.0154</v>
      </c>
      <c r="C24" s="181">
        <v>0.5</v>
      </c>
      <c r="D24" s="179">
        <v>794.0077</v>
      </c>
      <c r="E24" s="164"/>
      <c r="F24" s="180" t="s">
        <v>141</v>
      </c>
    </row>
    <row r="25" spans="1:6">
      <c r="A25" s="148" t="s">
        <v>130</v>
      </c>
      <c r="B25" s="179">
        <v>1753.3945000000001</v>
      </c>
      <c r="C25" s="181">
        <v>0.4</v>
      </c>
      <c r="D25" s="179">
        <v>701.3578</v>
      </c>
      <c r="E25" s="164"/>
      <c r="F25" s="180" t="s">
        <v>142</v>
      </c>
    </row>
    <row r="26" spans="1:6">
      <c r="A26" s="148" t="s">
        <v>131</v>
      </c>
      <c r="B26" s="179">
        <v>2236.875</v>
      </c>
      <c r="C26" s="181">
        <v>0.25</v>
      </c>
      <c r="D26" s="179">
        <v>559.21870000000001</v>
      </c>
      <c r="E26" s="164"/>
      <c r="F26" s="180" t="s">
        <v>143</v>
      </c>
    </row>
    <row r="27" spans="1:6">
      <c r="A27" s="148" t="s">
        <v>132</v>
      </c>
      <c r="B27" s="179">
        <v>2528.8778000000002</v>
      </c>
      <c r="C27" s="181">
        <v>0.4</v>
      </c>
      <c r="D27" s="179">
        <v>1011.5511</v>
      </c>
      <c r="E27" s="164"/>
      <c r="F27" s="180" t="s">
        <v>144</v>
      </c>
    </row>
    <row r="28" spans="1:6">
      <c r="A28" s="148" t="s">
        <v>134</v>
      </c>
      <c r="B28" s="179">
        <v>5565.5460999999996</v>
      </c>
      <c r="C28" s="181">
        <v>0.5</v>
      </c>
      <c r="D28" s="179">
        <v>2782.7730999999999</v>
      </c>
      <c r="E28" s="164"/>
      <c r="F28" s="180" t="s">
        <v>146</v>
      </c>
    </row>
    <row r="29" spans="1:6">
      <c r="A29" s="148" t="s">
        <v>135</v>
      </c>
      <c r="B29" s="179">
        <v>7094.4920000000002</v>
      </c>
      <c r="C29" s="181">
        <v>0.6</v>
      </c>
      <c r="D29" s="179">
        <v>4256.6952000000001</v>
      </c>
      <c r="E29" s="164"/>
      <c r="F29" s="180" t="s">
        <v>147</v>
      </c>
    </row>
    <row r="30" spans="1:6">
      <c r="A30" s="148" t="s">
        <v>136</v>
      </c>
      <c r="B30" s="179">
        <v>9724.5936999999994</v>
      </c>
      <c r="C30" s="181">
        <v>0.75</v>
      </c>
      <c r="D30" s="179">
        <v>7293.4453000000003</v>
      </c>
      <c r="E30" s="164"/>
      <c r="F30" s="180" t="s">
        <v>148</v>
      </c>
    </row>
    <row r="31" spans="1:6">
      <c r="A31" s="169" t="s">
        <v>137</v>
      </c>
      <c r="B31" s="170">
        <v>11363.4357</v>
      </c>
      <c r="C31" s="173">
        <v>0.85</v>
      </c>
      <c r="D31" s="170">
        <v>9658.9204000000009</v>
      </c>
      <c r="E31" s="183"/>
      <c r="F31" s="171" t="s">
        <v>149</v>
      </c>
    </row>
    <row r="32" spans="1:6" ht="13">
      <c r="A32" s="175" t="s">
        <v>287</v>
      </c>
      <c r="B32" s="176">
        <v>42848.55</v>
      </c>
      <c r="C32" s="178"/>
      <c r="D32" s="176">
        <v>28051.29</v>
      </c>
      <c r="E32" s="178"/>
      <c r="F32" s="174"/>
    </row>
    <row r="34" spans="1:6">
      <c r="A34" s="166" t="s">
        <v>159</v>
      </c>
      <c r="B34" s="167">
        <v>729.61099999999999</v>
      </c>
      <c r="C34" s="172">
        <v>1</v>
      </c>
      <c r="D34" s="167">
        <v>729.61099999999999</v>
      </c>
      <c r="E34" s="182"/>
      <c r="F34" s="168" t="s">
        <v>190</v>
      </c>
    </row>
    <row r="35" spans="1:6">
      <c r="A35" s="148" t="s">
        <v>161</v>
      </c>
      <c r="B35" s="179">
        <v>852.50940000000003</v>
      </c>
      <c r="C35" s="181">
        <v>1</v>
      </c>
      <c r="D35" s="179">
        <v>852.50940000000003</v>
      </c>
      <c r="E35" s="164"/>
      <c r="F35" s="180" t="s">
        <v>192</v>
      </c>
    </row>
    <row r="36" spans="1:6">
      <c r="A36" s="148" t="s">
        <v>162</v>
      </c>
      <c r="B36" s="179">
        <v>947.96519999999998</v>
      </c>
      <c r="C36" s="181">
        <v>0.7</v>
      </c>
      <c r="D36" s="179">
        <v>663.57569999999998</v>
      </c>
      <c r="E36" s="164"/>
      <c r="F36" s="180" t="s">
        <v>193</v>
      </c>
    </row>
    <row r="37" spans="1:6">
      <c r="A37" s="148" t="s">
        <v>163</v>
      </c>
      <c r="B37" s="179">
        <v>1177.7828</v>
      </c>
      <c r="C37" s="181">
        <v>1</v>
      </c>
      <c r="D37" s="179">
        <v>1177.7828</v>
      </c>
      <c r="E37" s="164"/>
      <c r="F37" s="180" t="s">
        <v>194</v>
      </c>
    </row>
    <row r="38" spans="1:6">
      <c r="A38" s="148" t="s">
        <v>165</v>
      </c>
      <c r="B38" s="179">
        <v>1551.5468000000001</v>
      </c>
      <c r="C38" s="181">
        <v>1</v>
      </c>
      <c r="D38" s="179">
        <v>1551.5468000000001</v>
      </c>
      <c r="E38" s="164"/>
      <c r="F38" s="180" t="s">
        <v>196</v>
      </c>
    </row>
    <row r="39" spans="1:6">
      <c r="A39" s="148" t="s">
        <v>166</v>
      </c>
      <c r="B39" s="179">
        <v>1569.3049000000001</v>
      </c>
      <c r="C39" s="181">
        <v>1</v>
      </c>
      <c r="D39" s="179">
        <v>1569.3049000000001</v>
      </c>
      <c r="E39" s="164"/>
      <c r="F39" s="180" t="s">
        <v>197</v>
      </c>
    </row>
    <row r="40" spans="1:6">
      <c r="A40" s="148" t="s">
        <v>167</v>
      </c>
      <c r="B40" s="179">
        <v>1581.6911</v>
      </c>
      <c r="C40" s="181">
        <v>0.9</v>
      </c>
      <c r="D40" s="179">
        <v>1423.5219999999999</v>
      </c>
      <c r="E40" s="164"/>
      <c r="F40" s="180" t="s">
        <v>198</v>
      </c>
    </row>
    <row r="41" spans="1:6">
      <c r="A41" s="148" t="s">
        <v>168</v>
      </c>
      <c r="B41" s="179">
        <v>1622.223</v>
      </c>
      <c r="C41" s="181">
        <v>1</v>
      </c>
      <c r="D41" s="179">
        <v>1622.223</v>
      </c>
      <c r="E41" s="164"/>
      <c r="F41" s="180" t="s">
        <v>199</v>
      </c>
    </row>
    <row r="42" spans="1:6">
      <c r="A42" s="148" t="s">
        <v>169</v>
      </c>
      <c r="B42" s="179">
        <v>1640.2528</v>
      </c>
      <c r="C42" s="181">
        <v>1</v>
      </c>
      <c r="D42" s="179">
        <v>1640.2528</v>
      </c>
      <c r="E42" s="164"/>
      <c r="F42" s="180" t="s">
        <v>200</v>
      </c>
    </row>
    <row r="43" spans="1:6">
      <c r="A43" s="148" t="s">
        <v>170</v>
      </c>
      <c r="B43" s="179">
        <v>1902.0410999999999</v>
      </c>
      <c r="C43" s="181">
        <v>1</v>
      </c>
      <c r="D43" s="179">
        <v>1902.0410999999999</v>
      </c>
      <c r="E43" s="164"/>
      <c r="F43" s="180" t="s">
        <v>201</v>
      </c>
    </row>
    <row r="44" spans="1:6">
      <c r="A44" s="148" t="s">
        <v>172</v>
      </c>
      <c r="B44" s="179">
        <v>2278.2058000000002</v>
      </c>
      <c r="C44" s="181">
        <v>1</v>
      </c>
      <c r="D44" s="179">
        <v>2278.2058000000002</v>
      </c>
      <c r="E44" s="164"/>
      <c r="F44" s="180" t="s">
        <v>203</v>
      </c>
    </row>
    <row r="45" spans="1:6">
      <c r="A45" s="148" t="s">
        <v>173</v>
      </c>
      <c r="B45" s="179">
        <v>2542.1343000000002</v>
      </c>
      <c r="C45" s="181">
        <v>0.9</v>
      </c>
      <c r="D45" s="179">
        <v>2287.9207999999999</v>
      </c>
      <c r="E45" s="164"/>
      <c r="F45" s="180" t="s">
        <v>204</v>
      </c>
    </row>
    <row r="46" spans="1:6">
      <c r="A46" s="148" t="s">
        <v>174</v>
      </c>
      <c r="B46" s="179">
        <v>3115.8193000000001</v>
      </c>
      <c r="C46" s="181">
        <v>0.75</v>
      </c>
      <c r="D46" s="179">
        <v>2336.8645000000001</v>
      </c>
      <c r="E46" s="164"/>
      <c r="F46" s="180" t="s">
        <v>205</v>
      </c>
    </row>
    <row r="47" spans="1:6">
      <c r="A47" s="148" t="s">
        <v>175</v>
      </c>
      <c r="B47" s="179">
        <v>4116.0095000000001</v>
      </c>
      <c r="C47" s="181">
        <v>0.9</v>
      </c>
      <c r="D47" s="179">
        <v>3704.4086000000002</v>
      </c>
      <c r="E47" s="164"/>
      <c r="F47" s="180" t="s">
        <v>206</v>
      </c>
    </row>
    <row r="48" spans="1:6">
      <c r="A48" s="148" t="s">
        <v>176</v>
      </c>
      <c r="B48" s="179">
        <v>4628.6149999999998</v>
      </c>
      <c r="C48" s="181">
        <v>0.9</v>
      </c>
      <c r="D48" s="179">
        <v>4165.7534999999998</v>
      </c>
      <c r="E48" s="164"/>
      <c r="F48" s="180" t="s">
        <v>207</v>
      </c>
    </row>
    <row r="49" spans="1:6">
      <c r="A49" s="148" t="s">
        <v>177</v>
      </c>
      <c r="B49" s="179">
        <v>4706.8279000000002</v>
      </c>
      <c r="C49" s="181">
        <v>0.9</v>
      </c>
      <c r="D49" s="179">
        <v>4236.1450999999997</v>
      </c>
      <c r="E49" s="164"/>
      <c r="F49" s="180" t="s">
        <v>208</v>
      </c>
    </row>
    <row r="50" spans="1:6">
      <c r="A50" s="148" t="s">
        <v>178</v>
      </c>
      <c r="B50" s="179">
        <v>4797.1747999999998</v>
      </c>
      <c r="C50" s="181">
        <v>1</v>
      </c>
      <c r="D50" s="179">
        <v>4797.1747999999998</v>
      </c>
      <c r="E50" s="164"/>
      <c r="F50" s="180" t="s">
        <v>209</v>
      </c>
    </row>
    <row r="51" spans="1:6">
      <c r="A51" s="148" t="s">
        <v>179</v>
      </c>
      <c r="B51" s="179">
        <v>5342.2386999999999</v>
      </c>
      <c r="C51" s="181">
        <v>1</v>
      </c>
      <c r="D51" s="179">
        <v>5342.2386999999999</v>
      </c>
      <c r="E51" s="164"/>
      <c r="F51" s="180" t="s">
        <v>210</v>
      </c>
    </row>
    <row r="52" spans="1:6">
      <c r="A52" s="169" t="s">
        <v>180</v>
      </c>
      <c r="B52" s="170">
        <v>10567.3858</v>
      </c>
      <c r="C52" s="173">
        <v>0.9</v>
      </c>
      <c r="D52" s="170">
        <v>8115.9471000000003</v>
      </c>
      <c r="E52" s="183"/>
      <c r="F52" s="171" t="s">
        <v>211</v>
      </c>
    </row>
    <row r="53" spans="1:6" ht="13">
      <c r="A53" s="175" t="s">
        <v>288</v>
      </c>
      <c r="B53" s="176">
        <v>55669.34</v>
      </c>
      <c r="C53" s="178"/>
      <c r="D53" s="176">
        <v>50397.03</v>
      </c>
      <c r="E53" s="178"/>
      <c r="F53" s="174"/>
    </row>
    <row r="55" spans="1:6">
      <c r="A55" s="166" t="s">
        <v>221</v>
      </c>
      <c r="B55" s="167">
        <v>770.18470000000002</v>
      </c>
      <c r="C55" s="172">
        <v>0.8</v>
      </c>
      <c r="D55" s="167">
        <v>616.14769999999999</v>
      </c>
      <c r="E55" s="182"/>
      <c r="F55" s="168" t="s">
        <v>225</v>
      </c>
    </row>
    <row r="56" spans="1:6">
      <c r="A56" s="169" t="s">
        <v>222</v>
      </c>
      <c r="B56" s="170">
        <v>1397.5119999999999</v>
      </c>
      <c r="C56" s="173">
        <v>0.8</v>
      </c>
      <c r="D56" s="170">
        <v>1118.0096000000001</v>
      </c>
      <c r="E56" s="183"/>
      <c r="F56" s="171" t="s">
        <v>226</v>
      </c>
    </row>
    <row r="57" spans="1:6" ht="13">
      <c r="A57" s="175" t="s">
        <v>289</v>
      </c>
      <c r="B57" s="176">
        <v>2167.6999999999998</v>
      </c>
      <c r="C57" s="178"/>
      <c r="D57" s="176">
        <v>1734.16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129965.605460021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G5734" s="108" t="e">
        <f>G5733*#REF!/#REF!</f>
        <v>#REF!</v>
      </c>
      <c r="H5734" s="108">
        <f t="shared" si="135"/>
        <v>0</v>
      </c>
      <c r="I5734" s="108">
        <f t="shared" si="136"/>
        <v>0</v>
      </c>
      <c r="J5734" s="108">
        <f t="shared" si="137"/>
        <v>0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G5734" s="108" t="e">
        <f>G5733*#REF!/#REF!</f>
        <v>#REF!</v>
      </c>
      <c r="H5734" s="108">
        <f t="shared" si="135"/>
        <v>0</v>
      </c>
      <c r="I5734" s="108">
        <f t="shared" si="136"/>
        <v>0</v>
      </c>
      <c r="J5734" s="108">
        <f t="shared" si="137"/>
        <v>0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5.9808446085661403E-2</v>
      </c>
      <c r="E31" s="42"/>
      <c r="F31" s="43"/>
      <c r="G31" s="41">
        <f>Indices!F17</f>
        <v>3.2478830099865699E-2</v>
      </c>
      <c r="H31" s="42"/>
      <c r="I31" s="42"/>
      <c r="J31" s="41">
        <f>Indices!J17</f>
        <v>4.3055780557958598E-2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9.3833093502674797E-2</v>
      </c>
      <c r="E32" s="42"/>
      <c r="F32" s="39"/>
      <c r="G32" s="41">
        <f>Indices!F26</f>
        <v>6.2231052644009299E-2</v>
      </c>
      <c r="H32" s="42"/>
      <c r="I32" s="42"/>
      <c r="J32" s="41">
        <f>Indices!J26</f>
        <v>6.8756964965671394E-2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2025-05-23T08:03:55Z</dcterms:modified>
</cp:coreProperties>
</file>