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65D7302-DBDD-4715-A39C-7E83B2337747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<sst xmlns="http://schemas.openxmlformats.org/spreadsheetml/2006/main" count="444" uniqueCount="290">
  <si>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</si>
  <si>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</si>
  <si>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</si>
  <si>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</si>
  <si>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</si>
  <si>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</si>
  <si>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</si>
  <si>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</si>
  <si>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</si>
  <si>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</si>
  <si>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</si>
  <si>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</si>
  <si>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</si>
  <si>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</si>
  <si>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</si>
  <si>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</si>
  <si>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</si>
  <si>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</si>
  <si>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</si>
  <si>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</si>
  <si>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</si>
  <si>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</si>
  <si>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</si>
  <si>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</si>
  <si>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</si>
  <si>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</si>
  <si>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</si>
  <si>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</si>
  <si>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</si>
  <si>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</si>
  <si>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</si>
  <si>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</si>
  <si>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</si>
  <si>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</si>
  <si>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</si>
  <si>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</si>
  <si>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</si>
  <si>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</si>
  <si>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</si>
  <si>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</si>
  <si>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</si>
  <si>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</si>
  <si>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</si>
  <si>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</si>
  <si>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</si>
  <si>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</si>
  <si>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</si>
  <si>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</si>
  <si>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</si>
  <si>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</si>
  <si>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</si>
  <si>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</si>
  <si>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</si>
  <si>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</si>
  <si>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</si>
  <si>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</si>
  <si>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19-05-2025</t>
  </si>
  <si>
    <t>20/05/2025</t>
  </si>
  <si>
    <t>Variation par rapport au 31/12/2024</t>
  </si>
  <si>
    <t>AU 20/05/2025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</si>
  <si>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</si>
  <si>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</si>
  <si>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</si>
  <si>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</si>
  <si>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</si>
  <si>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</si>
  <si>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</si>
  <si>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</si>
  <si>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</si>
  <si>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</si>
  <si>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</si>
  <si>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</si>
  <si>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</si>
  <si>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</si>
  <si>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</si>
  <si>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</si>
  <si>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</si>
  <si>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</si>
  <si>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</si>
  <si>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</si>
  <si>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</si>
  <si>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</si>
  <si>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</si>
  <si>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</si>
  <si>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</si>
  <si>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</si>
  <si>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</si>
  <si>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</si>
  <si>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</si>
  <si>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</si>
  <si>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</si>
  <si>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</si>
  <si>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</si>
  <si>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</si>
  <si>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</si>
  <si>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</si>
  <si>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</si>
  <si>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</si>
  <si>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</si>
  <si>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</si>
  <si>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</si>
  <si>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</si>
  <si>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</si>
  <si>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</si>
  <si>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</si>
  <si>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</si>
  <si>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</si>
  <si>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</si>
  <si>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</si>
  <si>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</si>
  <si>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</si>
  <si>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</si>
  <si>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</si>
  <si>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</si>
  <si>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</si>
  <si>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</si>
  <si>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</si>
  <si>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</si>
  <si>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</si>
  <si>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</si>
  <si>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</si>
  <si>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</si>
  <si>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</si>
  <si>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</si>
  <si>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</si>
  <si>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</si>
  <si>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</si>
  <si>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</si>
  <si>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</si>
  <si>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</si>
  <si>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</si>
  <si>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</si>
  <si>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</si>
  <si>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</si>
  <si>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</si>
  <si>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</si>
  <si>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</si>
  <si>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</si>
  <si>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</si>
  <si>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</si>
  <si>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</si>
  <si>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</si>
  <si>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</si>
  <si>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</si>
  <si>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</si>
  <si>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</si>
  <si>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</si>
  <si>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</si>
  <si>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</si>
  <si>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</si>
  <si>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</si>
  <si>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</si>
  <si>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</si>
  <si>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</si>
  <si>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</si>
  <si>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</si>
  <si>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</si>
  <si>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</si>
  <si>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</si>
  <si>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</si>
  <si>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</si>
  <si>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</si>
  <si>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</si>
  <si>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</si>
  <si>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</si>
  <si>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</si>
  <si>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PRIMARY HEALTH PROPERTIES</t>
  </si>
  <si>
    <t>GREAT PORTLAND ESTATES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</si>
  <si>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</si>
  <si>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</si>
  <si>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</si>
  <si>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</si>
  <si>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</si>
  <si>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</si>
  <si>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</si>
  <si>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</si>
  <si>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UNITE GROUP PLC</t>
  </si>
  <si>
    <t>LondonMetric Rg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</si>
  <si>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</si>
  <si>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</si>
  <si>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</si>
  <si>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</si>
  <si>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</si>
  <si>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</si>
  <si>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</si>
  <si>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</si>
  <si>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</si>
  <si>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</si>
  <si>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</si>
  <si>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GB00BJGTLF51</t>
  </si>
  <si>
    <t>GB00BLWDVR75</t>
  </si>
  <si>
    <t>GB00BF01NH51</t>
  </si>
  <si>
    <t>GB00BYV8MN78</t>
  </si>
  <si>
    <t>GB00B67G5X01</t>
  </si>
  <si>
    <t>GB00BF345X11</t>
  </si>
  <si>
    <t>GB00BRJQ8J25</t>
  </si>
  <si>
    <t>GB00B135BJ46</t>
  </si>
  <si>
    <t>GB00BYRJ5J14</t>
  </si>
  <si>
    <t>GB00BF5H9P87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</si>
  <si>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</si>
  <si>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</si>
  <si>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</si>
  <si>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</si>
  <si>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</si>
  <si>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</si>
  <si>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</si>
  <si>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</si>
  <si>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GB0006928617</t>
  </si>
  <si>
    <t>GB00B4WFW713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</si>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</sst>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1171.933</v>
      </c>
      <c r="E12" s="14"/>
      <c r="F12" s="153">
        <v>1465.278</v>
      </c>
      <c r="G12" s="153">
        <v>1613.1279999999999</v>
      </c>
      <c r="H12" s="153">
        <v>1786.434</v>
      </c>
      <c r="I12" s="153">
        <v>1833.096</v>
      </c>
      <c r="J12" s="153">
        <v>1379.8009999999999</v>
      </c>
      <c r="K12" s="149">
        <v>1069.364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1175.3910000000001</v>
      </c>
      <c r="E14" s="17"/>
      <c r="F14" s="154">
        <v>1472.546</v>
      </c>
      <c r="G14" s="154">
        <v>1624.1590000000001</v>
      </c>
      <c r="H14" s="154">
        <v>1796.183</v>
      </c>
      <c r="I14" s="154">
        <v>1845.9459999999999</v>
      </c>
      <c r="J14" s="154">
        <v>1386.075</v>
      </c>
      <c r="K14" s="150">
        <v>1076.854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2.9506806276469199E-3</v>
      </c>
      <c r="E16" s="21"/>
      <c r="F16" s="155">
        <v>4.9601509065173603E-3</v>
      </c>
      <c r="G16" s="155">
        <v>6.8382670191082804E-3</v>
      </c>
      <c r="H16" s="155">
        <v>5.4572405137833799E-3</v>
      </c>
      <c r="I16" s="155">
        <v>7.0099983852454101E-3</v>
      </c>
      <c r="J16" s="155">
        <v>4.5470325068615002E-3</v>
      </c>
      <c r="K16" s="151">
        <v>7.0041632222517204E-3</v>
      </c>
    </row>
    <row r="17" spans="1:11" s="8" customFormat="1" ht="14.25">
      <c r="A17" s="145" t="s">
        <v>58</v>
      </c>
      <c r="B17" s="121"/>
      <c r="C17" s="22"/>
      <c r="D17" s="151">
        <v>7.5423896295916795E-2</v>
      </c>
      <c r="E17" s="21"/>
      <c r="F17" s="155">
        <v>5.0856287314045498E-2</v>
      </c>
      <c r="G17" s="155">
        <v>-2.58192603788975E-2</v>
      </c>
      <c r="H17" s="155">
        <v>5.9681231276054202E-2</v>
      </c>
      <c r="I17" s="155">
        <v>-3.1476873079358897E-2</v>
      </c>
      <c r="J17" s="155">
        <v>5.9181830130487799E-2</v>
      </c>
      <c r="K17" s="151">
        <v>4.2307751871955901E-2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6.2453159999999999E-4</v>
      </c>
      <c r="G19" s="155">
        <v>2.3001449999999999E-4</v>
      </c>
      <c r="H19" s="155">
        <v>7.1969959999999996E-4</v>
      </c>
      <c r="I19" s="155">
        <v>2.2031169999999999E-4</v>
      </c>
      <c r="J19" s="155">
        <v>1.1172665E-3</v>
      </c>
      <c r="K19" s="151">
        <v>1.7370669999999999E-3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2912.0390000000002</v>
      </c>
      <c r="E22" s="29"/>
      <c r="F22" s="153">
        <v>3009.4549999999999</v>
      </c>
      <c r="G22" s="153">
        <v>3009.7719999999999</v>
      </c>
      <c r="H22" s="153">
        <v>3884.7420000000002</v>
      </c>
      <c r="I22" s="153">
        <v>3485.6179999999999</v>
      </c>
      <c r="J22" s="153">
        <v>3054.239</v>
      </c>
      <c r="K22" s="149">
        <v>2217.6750000000002</v>
      </c>
    </row>
    <row r="23" spans="1:11" s="32" customFormat="1" ht="15.75" customHeight="1">
      <c r="A23" s="145" t="s">
        <v>58</v>
      </c>
      <c r="B23" s="121"/>
      <c r="C23" s="22"/>
      <c r="D23" s="151">
        <v>0.101535471463729</v>
      </c>
      <c r="E23" s="31"/>
      <c r="F23" s="155">
        <v>6.5299461767053493E-2</v>
      </c>
      <c r="G23" s="155">
        <v>-2.5819360927930499E-2</v>
      </c>
      <c r="H23" s="155">
        <v>7.9074018005205401E-2</v>
      </c>
      <c r="I23" s="155">
        <v>-3.1476301912418798E-2</v>
      </c>
      <c r="J23" s="155">
        <v>7.7491088639461705E-2</v>
      </c>
      <c r="K23" s="151">
        <v>5.2547771456397802E-2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3404.502</v>
      </c>
      <c r="E25" s="29"/>
      <c r="F25" s="153">
        <v>3660.64</v>
      </c>
      <c r="G25" s="153">
        <v>3325.0859999999998</v>
      </c>
      <c r="H25" s="153">
        <v>4961.3860000000004</v>
      </c>
      <c r="I25" s="153">
        <v>3914.94</v>
      </c>
      <c r="J25" s="153">
        <v>3688.489</v>
      </c>
      <c r="K25" s="149">
        <v>2560.6129999999998</v>
      </c>
    </row>
    <row r="26" spans="1:11" s="32" customFormat="1" ht="15.75" customHeight="1">
      <c r="A26" s="145" t="s">
        <v>58</v>
      </c>
      <c r="B26" s="121"/>
      <c r="C26" s="22"/>
      <c r="D26" s="151">
        <v>0.10938037663840799</v>
      </c>
      <c r="E26" s="31"/>
      <c r="F26" s="155">
        <v>8.0701920124701704E-2</v>
      </c>
      <c r="G26" s="155">
        <v>-2.5819652679263699E-2</v>
      </c>
      <c r="H26" s="155">
        <v>9.76284574486916E-2</v>
      </c>
      <c r="I26" s="155">
        <v>-3.14763865871154E-2</v>
      </c>
      <c r="J26" s="155">
        <v>8.4546670783163705E-2</v>
      </c>
      <c r="K26" s="151">
        <v>5.7315491001343602E-2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1840.5920000000001</v>
      </c>
      <c r="E12" s="153">
        <v>921.82349999999997</v>
      </c>
      <c r="F12" s="153">
        <v>1071.2801999999999</v>
      </c>
      <c r="G12" s="153">
        <v>105.50946999999999</v>
      </c>
      <c r="H12" s="153">
        <v>399.34269999999998</v>
      </c>
      <c r="I12" s="153">
        <v>1655.277</v>
      </c>
      <c r="J12" s="153">
        <v>830.77049999999997</v>
      </c>
      <c r="K12" s="153">
        <v>857.25459999999998</v>
      </c>
      <c r="L12" s="153">
        <v>1096.2280000000001</v>
      </c>
      <c r="M12" s="153">
        <v>5750.1769999999997</v>
      </c>
      <c r="N12" s="153">
        <v>6507.9840000000004</v>
      </c>
      <c r="O12" s="153">
        <v>4874.482</v>
      </c>
      <c r="P12" s="153">
        <v>3134.7179999999998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1864.7270000000001</v>
      </c>
      <c r="E14" s="154">
        <v>914.31730000000005</v>
      </c>
      <c r="F14" s="154">
        <v>1080.7407000000001</v>
      </c>
      <c r="G14" s="154">
        <v>106.11378000000001</v>
      </c>
      <c r="H14" s="154">
        <v>395.09249999999997</v>
      </c>
      <c r="I14" s="154">
        <v>1655.5229999999999</v>
      </c>
      <c r="J14" s="154">
        <v>844.89819999999997</v>
      </c>
      <c r="K14" s="154">
        <v>858.6</v>
      </c>
      <c r="L14" s="154">
        <v>1099.2529999999999</v>
      </c>
      <c r="M14" s="154">
        <v>5810.826</v>
      </c>
      <c r="N14" s="154">
        <v>6563.0519999999997</v>
      </c>
      <c r="O14" s="154">
        <v>4886.0810000000001</v>
      </c>
      <c r="P14" s="154">
        <v>3142.009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1.31126289802412E-2</v>
      </c>
      <c r="E16" s="155">
        <v>-8.14277353528081E-3</v>
      </c>
      <c r="F16" s="155">
        <v>8.8310229200541102E-3</v>
      </c>
      <c r="G16" s="155">
        <v>5.7275427504281896E-3</v>
      </c>
      <c r="H16" s="155">
        <v>-1.06429890918252E-2</v>
      </c>
      <c r="I16" s="155">
        <v>1.4861560935108801E-4</v>
      </c>
      <c r="J16" s="155">
        <v>1.7005538834130599E-2</v>
      </c>
      <c r="K16" s="155">
        <v>1.5694287321410499E-3</v>
      </c>
      <c r="L16" s="155">
        <v>2.7594624475928398E-3</v>
      </c>
      <c r="M16" s="155">
        <v>1.0547327499657901E-2</v>
      </c>
      <c r="N16" s="155">
        <v>8.4616065435931791E-3</v>
      </c>
      <c r="O16" s="155">
        <v>2.3795348921178401E-3</v>
      </c>
      <c r="P16" s="155">
        <v>2.3258870494891099E-3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-9.2453860736356804E-3</v>
      </c>
      <c r="E17" s="155">
        <v>8.4003012340304398E-2</v>
      </c>
      <c r="F17" s="155">
        <v>0.106373719520716</v>
      </c>
      <c r="G17" s="155">
        <v>8.0843302758573293E-2</v>
      </c>
      <c r="H17" s="155">
        <v>9.4526377727641303E-2</v>
      </c>
      <c r="I17" s="155">
        <v>9.1495093449933701E-2</v>
      </c>
      <c r="J17" s="155">
        <v>5.6812960734899899E-3</v>
      </c>
      <c r="K17" s="155">
        <v>3.4009594395104398E-2</v>
      </c>
      <c r="L17" s="155">
        <v>5.4081395861740801E-2</v>
      </c>
      <c r="M17" s="155">
        <v>-3.1578389502135297E-2</v>
      </c>
      <c r="N17" s="155">
        <v>-7.9231352969227301E-2</v>
      </c>
      <c r="O17" s="155">
        <v>0.214964604734007</v>
      </c>
      <c r="P17" s="155">
        <v>0.13799674031148099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3.575628E-3</v>
      </c>
      <c r="G19" s="155">
        <v>5.8489630000000004E-3</v>
      </c>
      <c r="H19" s="156">
        <v>0</v>
      </c>
      <c r="I19" s="156">
        <v>0</v>
      </c>
      <c r="J19" s="156">
        <v>0</v>
      </c>
      <c r="K19" s="155">
        <v>3.7345219999999999E-4</v>
      </c>
      <c r="L19" s="155">
        <v>3.7345219999999999E-4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3448.5320000000002</v>
      </c>
      <c r="E22" s="153">
        <v>1387.76</v>
      </c>
      <c r="F22" s="153">
        <v>2956.317</v>
      </c>
      <c r="G22" s="153">
        <v>157.601</v>
      </c>
      <c r="H22" s="153">
        <v>1045.3972000000001</v>
      </c>
      <c r="I22" s="153">
        <v>4085.723</v>
      </c>
      <c r="J22" s="153">
        <v>2643.9119999999998</v>
      </c>
      <c r="K22" s="153">
        <v>1577.2239999999999</v>
      </c>
      <c r="L22" s="153">
        <v>2012.702</v>
      </c>
      <c r="M22" s="153">
        <v>11515.45</v>
      </c>
      <c r="N22" s="153">
        <v>11019.75</v>
      </c>
      <c r="O22" s="153">
        <v>10912.294</v>
      </c>
      <c r="P22" s="153">
        <v>6390.759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-9.2449502414878593E-3</v>
      </c>
      <c r="E23" s="155">
        <v>9.0443922002489296E-2</v>
      </c>
      <c r="F23" s="155">
        <v>0.136719723279185</v>
      </c>
      <c r="G23" s="155">
        <v>9.0763245664486E-2</v>
      </c>
      <c r="H23" s="155">
        <v>9.4526327648077196E-2</v>
      </c>
      <c r="I23" s="155">
        <v>0.12523912263955</v>
      </c>
      <c r="J23" s="155">
        <v>2.4440539592805999E-2</v>
      </c>
      <c r="K23" s="155">
        <v>3.4706623281200798E-2</v>
      </c>
      <c r="L23" s="155">
        <v>5.4081386293446797E-2</v>
      </c>
      <c r="M23" s="155">
        <v>-1.28821771119337E-2</v>
      </c>
      <c r="N23" s="155">
        <v>-7.9231349625125E-2</v>
      </c>
      <c r="O23" s="155">
        <v>0.23689675137458199</v>
      </c>
      <c r="P23" s="155">
        <v>0.13799659460685701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3857.8069999999998</v>
      </c>
      <c r="E25" s="153">
        <v>1616.838</v>
      </c>
      <c r="F25" s="153">
        <v>3756.5230000000001</v>
      </c>
      <c r="G25" s="153">
        <v>167.82210000000001</v>
      </c>
      <c r="H25" s="153">
        <v>1435.8430000000001</v>
      </c>
      <c r="I25" s="153">
        <v>5248.451</v>
      </c>
      <c r="J25" s="153">
        <v>3365.6419999999998</v>
      </c>
      <c r="K25" s="153">
        <v>1702.2460000000001</v>
      </c>
      <c r="L25" s="153">
        <v>2150.1959999999999</v>
      </c>
      <c r="M25" s="153">
        <v>17945.48</v>
      </c>
      <c r="N25" s="153">
        <v>12098.92</v>
      </c>
      <c r="O25" s="153">
        <v>12606.47</v>
      </c>
      <c r="P25" s="153">
        <v>6845.0450000000001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-9.2451960883516097E-3</v>
      </c>
      <c r="E26" s="155">
        <v>0.107424804691513</v>
      </c>
      <c r="F26" s="155">
        <v>0.15034432030730399</v>
      </c>
      <c r="G26" s="155">
        <v>9.3090661818968204E-2</v>
      </c>
      <c r="H26" s="155">
        <v>9.4526009269423103E-2</v>
      </c>
      <c r="I26" s="155">
        <v>0.13667222320522299</v>
      </c>
      <c r="J26" s="155">
        <v>7.2032581025744294E-2</v>
      </c>
      <c r="K26" s="155">
        <v>3.6899642985279001E-2</v>
      </c>
      <c r="L26" s="155">
        <v>5.4081201954823799E-2</v>
      </c>
      <c r="M26" s="155">
        <v>2.73480816383544E-2</v>
      </c>
      <c r="N26" s="155">
        <v>-7.9231234046827997E-2</v>
      </c>
      <c r="O26" s="155">
        <v>0.25511445548024297</v>
      </c>
      <c r="P26" s="155">
        <v>0.137996411303281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2411.0790000000002</v>
      </c>
      <c r="C7" s="172">
        <v>0.48858004364899998</v>
      </c>
      <c r="D7" s="172">
        <v>1.7866734780000001E-2</v>
      </c>
      <c r="E7" s="172">
        <v>1.1528817909000001E-2</v>
      </c>
      <c r="F7" s="172">
        <v>8.6139639109999999E-3</v>
      </c>
      <c r="G7" s="168" t="s">
        <v>62</v>
      </c>
    </row>
    <row r="8" spans="1:7">
      <c r="A8" s="169" t="s">
        <v>61</v>
      </c>
      <c r="B8" s="170">
        <v>2523.7890000000002</v>
      </c>
      <c r="C8" s="173">
        <v>0.51141955107199999</v>
      </c>
      <c r="D8" s="173">
        <v>1.8701945769999999E-2</v>
      </c>
      <c r="E8" s="173">
        <v>1.2067752164E-2</v>
      </c>
      <c r="F8" s="173">
        <v>9.0166383449999995E-3</v>
      </c>
      <c r="G8" s="171" t="s">
        <v>63</v>
      </c>
    </row>
    <row r="9" spans="1:7">
      <c r="A9" s="175" t="s">
        <v>269</v>
      </c>
      <c r="B9" s="176">
        <v>4934.87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318.25630000000001</v>
      </c>
      <c r="C11" s="172">
        <v>1.3322556891999999E-2</v>
      </c>
      <c r="D11" s="172">
        <v>2.3583635809999999E-3</v>
      </c>
      <c r="E11" s="172">
        <v>1.521774662E-3</v>
      </c>
      <c r="F11" s="172">
        <v>1.1370213429999999E-3</v>
      </c>
      <c r="G11" s="168" t="s">
        <v>78</v>
      </c>
    </row>
    <row r="12" spans="1:7">
      <c r="A12" s="148" t="s">
        <v>65</v>
      </c>
      <c r="B12" s="179">
        <v>393.90269999999998</v>
      </c>
      <c r="C12" s="181">
        <v>1.6489197954000001E-2</v>
      </c>
      <c r="D12" s="181">
        <v>2.9189234650000002E-3</v>
      </c>
      <c r="E12" s="181">
        <v>1.883485569E-3</v>
      </c>
      <c r="F12" s="181">
        <v>1.4072801609999999E-3</v>
      </c>
      <c r="G12" s="180" t="s">
        <v>79</v>
      </c>
    </row>
    <row r="13" spans="1:7">
      <c r="A13" s="148" t="s">
        <v>66</v>
      </c>
      <c r="B13" s="179">
        <v>411.93079999999998</v>
      </c>
      <c r="C13" s="181">
        <v>1.7243873943000001E-2</v>
      </c>
      <c r="D13" s="181">
        <v>3.0525164669999998E-3</v>
      </c>
      <c r="E13" s="181">
        <v>1.9696887509999999E-3</v>
      </c>
      <c r="F13" s="181">
        <v>1.4716884199999999E-3</v>
      </c>
      <c r="G13" s="180" t="s">
        <v>80</v>
      </c>
    </row>
    <row r="14" spans="1:7">
      <c r="A14" s="148" t="s">
        <v>67</v>
      </c>
      <c r="B14" s="179">
        <v>469.63119999999998</v>
      </c>
      <c r="C14" s="181">
        <v>1.9659275811E-2</v>
      </c>
      <c r="D14" s="181">
        <v>3.4800917329999999E-3</v>
      </c>
      <c r="E14" s="181">
        <v>2.2455890449999999E-3</v>
      </c>
      <c r="F14" s="181">
        <v>1.6778322930000001E-3</v>
      </c>
      <c r="G14" s="180" t="s">
        <v>81</v>
      </c>
    </row>
    <row r="15" spans="1:7">
      <c r="A15" s="148" t="s">
        <v>68</v>
      </c>
      <c r="B15" s="179">
        <v>506.74700000000001</v>
      </c>
      <c r="C15" s="181">
        <v>2.1212983804E-2</v>
      </c>
      <c r="D15" s="181">
        <v>3.7551296529999998E-3</v>
      </c>
      <c r="E15" s="181">
        <v>2.4230619940000002E-3</v>
      </c>
      <c r="F15" s="181">
        <v>1.810434403E-3</v>
      </c>
      <c r="G15" s="180" t="s">
        <v>82</v>
      </c>
    </row>
    <row r="16" spans="1:7">
      <c r="A16" s="148" t="s">
        <v>69</v>
      </c>
      <c r="B16" s="179">
        <v>595.75239999999997</v>
      </c>
      <c r="C16" s="181">
        <v>2.4938847220999996E-2</v>
      </c>
      <c r="D16" s="181">
        <v>4.4146832710000002E-3</v>
      </c>
      <c r="E16" s="181">
        <v>2.8486503089999999E-3</v>
      </c>
      <c r="F16" s="181">
        <v>2.128420377E-3</v>
      </c>
      <c r="G16" s="180" t="s">
        <v>83</v>
      </c>
    </row>
    <row r="17" spans="1:7">
      <c r="A17" s="148" t="s">
        <v>70</v>
      </c>
      <c r="B17" s="179">
        <v>966.27189999999996</v>
      </c>
      <c r="C17" s="181">
        <v>4.0449198840999998E-2</v>
      </c>
      <c r="D17" s="181">
        <v>7.1603310229999993E-3</v>
      </c>
      <c r="E17" s="181">
        <v>4.6203267439999997E-3</v>
      </c>
      <c r="F17" s="181">
        <v>3.4521603290000001E-3</v>
      </c>
      <c r="G17" s="180" t="s">
        <v>84</v>
      </c>
    </row>
    <row r="18" spans="1:7">
      <c r="A18" s="148" t="s">
        <v>71</v>
      </c>
      <c r="B18" s="179">
        <v>1351.6133</v>
      </c>
      <c r="C18" s="181">
        <v>5.6580011410999997E-2</v>
      </c>
      <c r="D18" s="181">
        <v>1.0015812985000001E-2</v>
      </c>
      <c r="E18" s="181">
        <v>6.4628755920000001E-3</v>
      </c>
      <c r="F18" s="181">
        <v>4.8288538820000001E-3</v>
      </c>
      <c r="G18" s="180" t="s">
        <v>85</v>
      </c>
    </row>
    <row r="19" spans="1:7">
      <c r="A19" s="148" t="s">
        <v>72</v>
      </c>
      <c r="B19" s="179">
        <v>1531.2862</v>
      </c>
      <c r="C19" s="181">
        <v>6.4101315568999992E-2</v>
      </c>
      <c r="D19" s="181">
        <v>1.1347236820999999E-2</v>
      </c>
      <c r="E19" s="181">
        <v>7.3219997210000002E-3</v>
      </c>
      <c r="F19" s="181">
        <v>5.4707639460000006E-3</v>
      </c>
      <c r="G19" s="180" t="s">
        <v>86</v>
      </c>
    </row>
    <row r="20" spans="1:7">
      <c r="A20" s="148" t="s">
        <v>73</v>
      </c>
      <c r="B20" s="179">
        <v>2281.5536999999999</v>
      </c>
      <c r="C20" s="181">
        <v>9.5508333915999999E-2</v>
      </c>
      <c r="D20" s="181">
        <v>1.6906917959000001E-2</v>
      </c>
      <c r="E20" s="181">
        <v>1.0909479596999999E-2</v>
      </c>
      <c r="F20" s="181">
        <v>8.1512141380000007E-3</v>
      </c>
      <c r="G20" s="180" t="s">
        <v>87</v>
      </c>
    </row>
    <row r="21" spans="1:7">
      <c r="A21" s="148" t="s">
        <v>74</v>
      </c>
      <c r="B21" s="179">
        <v>2885.7883999999999</v>
      </c>
      <c r="C21" s="181">
        <v>0.120802259494</v>
      </c>
      <c r="D21" s="181">
        <v>2.1384457322000002E-2</v>
      </c>
      <c r="E21" s="181">
        <v>1.379868888E-2</v>
      </c>
      <c r="F21" s="181">
        <v>1.0309938883000001E-2</v>
      </c>
      <c r="G21" s="180" t="s">
        <v>88</v>
      </c>
    </row>
    <row r="22" spans="1:7">
      <c r="A22" s="148" t="s">
        <v>75</v>
      </c>
      <c r="B22" s="179">
        <v>3133.5527999999999</v>
      </c>
      <c r="C22" s="181">
        <v>0.13117394833400001</v>
      </c>
      <c r="D22" s="181">
        <v>2.3220457230000002E-2</v>
      </c>
      <c r="E22" s="181">
        <v>1.4983399397999999E-2</v>
      </c>
      <c r="F22" s="181">
        <v>1.1195116680999999E-2</v>
      </c>
      <c r="G22" s="180" t="s">
        <v>89</v>
      </c>
    </row>
    <row r="23" spans="1:7">
      <c r="A23" s="148" t="s">
        <v>76</v>
      </c>
      <c r="B23" s="179">
        <v>4136.4814999999999</v>
      </c>
      <c r="C23" s="181">
        <v>0.17315764092599997</v>
      </c>
      <c r="D23" s="181">
        <v>3.0652424861999997E-2</v>
      </c>
      <c r="E23" s="181">
        <v>1.9779004335999998E-2</v>
      </c>
      <c r="F23" s="181">
        <v>1.477823927E-2</v>
      </c>
      <c r="G23" s="180" t="s">
        <v>90</v>
      </c>
    </row>
    <row r="24" spans="1:7">
      <c r="A24" s="169" t="s">
        <v>77</v>
      </c>
      <c r="B24" s="170">
        <v>4905.7568000000001</v>
      </c>
      <c r="C24" s="173">
        <v>0.205360346576</v>
      </c>
      <c r="D24" s="173">
        <v>3.6352958838E-2</v>
      </c>
      <c r="E24" s="173">
        <v>2.3457371928000001E-2</v>
      </c>
      <c r="F24" s="173">
        <v>1.7526597855999998E-2</v>
      </c>
      <c r="G24" s="171" t="s">
        <v>91</v>
      </c>
    </row>
    <row r="25" spans="1:7">
      <c r="A25" s="175" t="s">
        <v>270</v>
      </c>
      <c r="B25" s="176">
        <v>23888.53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306.32479999999998</v>
      </c>
      <c r="C27" s="172">
        <v>1.1618267458999999E-2</v>
      </c>
      <c r="D27" s="182"/>
      <c r="E27" s="172">
        <v>1.4647229889999999E-3</v>
      </c>
      <c r="F27" s="172">
        <v>1.0943941579999999E-3</v>
      </c>
      <c r="G27" s="168" t="s">
        <v>99</v>
      </c>
    </row>
    <row r="28" spans="1:7">
      <c r="A28" s="148" t="s">
        <v>93</v>
      </c>
      <c r="B28" s="179">
        <v>1438.2107000000001</v>
      </c>
      <c r="C28" s="181">
        <v>5.4548363618000001E-2</v>
      </c>
      <c r="D28" s="164"/>
      <c r="E28" s="181">
        <v>6.8769498110000001E-3</v>
      </c>
      <c r="F28" s="181">
        <v>5.1382368919999999E-3</v>
      </c>
      <c r="G28" s="180" t="s">
        <v>100</v>
      </c>
    </row>
    <row r="29" spans="1:7">
      <c r="A29" s="148" t="s">
        <v>94</v>
      </c>
      <c r="B29" s="179">
        <v>1728.7139999999999</v>
      </c>
      <c r="C29" s="181">
        <v>6.5566554235999996E-2</v>
      </c>
      <c r="D29" s="164"/>
      <c r="E29" s="181">
        <v>8.2660206989999992E-3</v>
      </c>
      <c r="F29" s="181">
        <v>6.1761062200000006E-3</v>
      </c>
      <c r="G29" s="180" t="s">
        <v>101</v>
      </c>
    </row>
    <row r="30" spans="1:7">
      <c r="A30" s="148" t="s">
        <v>95</v>
      </c>
      <c r="B30" s="179">
        <v>2500.2921000000001</v>
      </c>
      <c r="C30" s="181">
        <v>9.4830919156999996E-2</v>
      </c>
      <c r="D30" s="164"/>
      <c r="E30" s="181">
        <v>1.1955399362000001E-2</v>
      </c>
      <c r="F30" s="181">
        <v>8.9326919260000002E-3</v>
      </c>
      <c r="G30" s="180" t="s">
        <v>102</v>
      </c>
    </row>
    <row r="31" spans="1:7">
      <c r="A31" s="148" t="s">
        <v>96</v>
      </c>
      <c r="B31" s="179">
        <v>3330.4333000000001</v>
      </c>
      <c r="C31" s="181">
        <v>0.126316461597</v>
      </c>
      <c r="D31" s="164"/>
      <c r="E31" s="181">
        <v>1.5924803407000001E-2</v>
      </c>
      <c r="F31" s="181">
        <v>1.1898503639E-2</v>
      </c>
      <c r="G31" s="180" t="s">
        <v>103</v>
      </c>
    </row>
    <row r="32" spans="1:7">
      <c r="A32" s="148" t="s">
        <v>97</v>
      </c>
      <c r="B32" s="179">
        <v>7090.8778000000002</v>
      </c>
      <c r="C32" s="181">
        <v>0.26894236053600001</v>
      </c>
      <c r="D32" s="164"/>
      <c r="E32" s="181">
        <v>3.3905748824E-2</v>
      </c>
      <c r="F32" s="181">
        <v>2.5333290808000002E-2</v>
      </c>
      <c r="G32" s="180" t="s">
        <v>104</v>
      </c>
    </row>
    <row r="33" spans="1:7">
      <c r="A33" s="169" t="s">
        <v>98</v>
      </c>
      <c r="B33" s="170">
        <v>9970.9403999999995</v>
      </c>
      <c r="C33" s="173">
        <v>0.37817719097399999</v>
      </c>
      <c r="D33" s="183"/>
      <c r="E33" s="173">
        <v>4.7677059213E-2</v>
      </c>
      <c r="F33" s="173">
        <v>3.5622773358000001E-2</v>
      </c>
      <c r="G33" s="171" t="s">
        <v>105</v>
      </c>
    </row>
    <row r="34" spans="1:7">
      <c r="A34" s="175" t="s">
        <v>271</v>
      </c>
      <c r="B34" s="176">
        <v>26365.79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518.15710000000001</v>
      </c>
      <c r="C36" s="172">
        <v>1.5729017766000001E-2</v>
      </c>
      <c r="D36" s="172">
        <v>3.8396815200000003E-3</v>
      </c>
      <c r="E36" s="172">
        <v>2.4776205400000003E-3</v>
      </c>
      <c r="F36" s="172">
        <v>1.8511988030000001E-3</v>
      </c>
      <c r="G36" s="168" t="s">
        <v>110</v>
      </c>
    </row>
    <row r="37" spans="1:7">
      <c r="A37" s="148" t="s">
        <v>107</v>
      </c>
      <c r="B37" s="179">
        <v>2539.3262</v>
      </c>
      <c r="C37" s="181">
        <v>7.7083006124E-2</v>
      </c>
      <c r="D37" s="181">
        <v>1.8817080542E-2</v>
      </c>
      <c r="E37" s="181">
        <v>1.2142044856000001E-2</v>
      </c>
      <c r="F37" s="181">
        <v>9.0721474680000008E-3</v>
      </c>
      <c r="G37" s="180" t="s">
        <v>111</v>
      </c>
    </row>
    <row r="38" spans="1:7">
      <c r="A38" s="148" t="s">
        <v>108</v>
      </c>
      <c r="B38" s="179">
        <v>5652.2475999999997</v>
      </c>
      <c r="C38" s="181">
        <v>0.171577891949</v>
      </c>
      <c r="D38" s="181">
        <v>4.1884653626999994E-2</v>
      </c>
      <c r="E38" s="181">
        <v>2.7026793130999999E-2</v>
      </c>
      <c r="F38" s="181">
        <v>2.0193555185E-2</v>
      </c>
      <c r="G38" s="180" t="s">
        <v>112</v>
      </c>
    </row>
    <row r="39" spans="1:7">
      <c r="A39" s="169" t="s">
        <v>109</v>
      </c>
      <c r="B39" s="170">
        <v>24233.018599999999</v>
      </c>
      <c r="C39" s="173">
        <v>0.73561006898299997</v>
      </c>
      <c r="D39" s="173">
        <v>0.17957309414400002</v>
      </c>
      <c r="E39" s="173">
        <v>0.11587262749</v>
      </c>
      <c r="F39" s="173">
        <v>8.6576320260999998E-2</v>
      </c>
      <c r="G39" s="171" t="s">
        <v>113</v>
      </c>
    </row>
    <row r="40" spans="1:7">
      <c r="A40" s="175" t="s">
        <v>272</v>
      </c>
      <c r="B40" s="176">
        <v>32942.75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6.0317439518000004E-2</v>
      </c>
      <c r="D42" s="172">
        <v>5.1165435739999997E-3</v>
      </c>
      <c r="E42" s="172">
        <v>3.3015377410000003E-3</v>
      </c>
      <c r="F42" s="172">
        <v>2.4668033769999998E-3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8.7001507789999988E-2</v>
      </c>
      <c r="D43" s="181">
        <v>7.3800713220000006E-3</v>
      </c>
      <c r="E43" s="181">
        <v>4.7621179509999998E-3</v>
      </c>
      <c r="F43" s="181">
        <v>3.5581021829999998E-3</v>
      </c>
      <c r="G43" s="180" t="s">
        <v>119</v>
      </c>
    </row>
    <row r="44" spans="1:7">
      <c r="A44" s="148" t="s">
        <v>116</v>
      </c>
      <c r="B44" s="179">
        <v>3751.5212000000001</v>
      </c>
      <c r="C44" s="181">
        <v>0.32772334243599999</v>
      </c>
      <c r="D44" s="181">
        <v>2.7799766951999996E-2</v>
      </c>
      <c r="E44" s="181">
        <v>1.7938277757E-2</v>
      </c>
      <c r="F44" s="181">
        <v>1.3402907258E-2</v>
      </c>
      <c r="G44" s="180" t="s">
        <v>120</v>
      </c>
    </row>
    <row r="45" spans="1:7">
      <c r="A45" s="169" t="s">
        <v>117</v>
      </c>
      <c r="B45" s="170">
        <v>6009.3073999999997</v>
      </c>
      <c r="C45" s="173">
        <v>0.52495779761399997</v>
      </c>
      <c r="D45" s="173">
        <v>4.4530561433000007E-2</v>
      </c>
      <c r="E45" s="173">
        <v>2.8734110649999998E-2</v>
      </c>
      <c r="F45" s="173">
        <v>2.1469208215E-2</v>
      </c>
      <c r="G45" s="171" t="s">
        <v>121</v>
      </c>
    </row>
    <row r="46" spans="1:7">
      <c r="A46" s="175" t="s">
        <v>273</v>
      </c>
      <c r="B46" s="176">
        <v>11447.22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683.9873</v>
      </c>
      <c r="C48" s="172">
        <v>0.21292957939400001</v>
      </c>
      <c r="D48" s="172">
        <v>5.0685272789999999E-3</v>
      </c>
      <c r="E48" s="172">
        <v>3.2705544009999999E-3</v>
      </c>
      <c r="F48" s="172">
        <v>2.4436536159999998E-3</v>
      </c>
      <c r="G48" s="168" t="s">
        <v>124</v>
      </c>
    </row>
    <row r="49" spans="1:7">
      <c r="A49" s="169" t="s">
        <v>123</v>
      </c>
      <c r="B49" s="170">
        <v>2528.2872000000002</v>
      </c>
      <c r="C49" s="173">
        <v>0.7870718214839999</v>
      </c>
      <c r="D49" s="173">
        <v>1.8735278625000001E-2</v>
      </c>
      <c r="E49" s="173">
        <v>1.2089260762000001E-2</v>
      </c>
      <c r="F49" s="173">
        <v>9.0327088819999995E-3</v>
      </c>
      <c r="G49" s="171" t="s">
        <v>125</v>
      </c>
    </row>
    <row r="50" spans="1:7">
      <c r="A50" s="175" t="s">
        <v>274</v>
      </c>
      <c r="B50" s="176">
        <v>3212.27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385.94240000000002</v>
      </c>
      <c r="C52" s="172">
        <v>8.0541183969999996E-3</v>
      </c>
      <c r="D52" s="172">
        <v>2.8599355310000001E-3</v>
      </c>
      <c r="E52" s="172">
        <v>1.8454225899999998E-3</v>
      </c>
      <c r="F52" s="172">
        <v>1.37884072E-3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1.8709894520999998E-2</v>
      </c>
      <c r="D53" s="181">
        <v>6.6436932619999998E-3</v>
      </c>
      <c r="E53" s="181">
        <v>4.286957343E-3</v>
      </c>
      <c r="F53" s="181">
        <v>3.2030773779999997E-3</v>
      </c>
      <c r="G53" s="180" t="s">
        <v>139</v>
      </c>
    </row>
    <row r="54" spans="1:7">
      <c r="A54" s="148" t="s">
        <v>128</v>
      </c>
      <c r="B54" s="179">
        <v>1015.8519</v>
      </c>
      <c r="C54" s="181">
        <v>2.1199514427E-2</v>
      </c>
      <c r="D54" s="181">
        <v>7.5277319710000002E-3</v>
      </c>
      <c r="E54" s="181">
        <v>4.8573985249999998E-3</v>
      </c>
      <c r="F54" s="181">
        <v>3.62929278E-3</v>
      </c>
      <c r="G54" s="180" t="s">
        <v>140</v>
      </c>
    </row>
    <row r="55" spans="1:7">
      <c r="A55" s="148" t="s">
        <v>129</v>
      </c>
      <c r="B55" s="179">
        <v>1603.4580000000001</v>
      </c>
      <c r="C55" s="181">
        <v>3.3462093248000001E-2</v>
      </c>
      <c r="D55" s="181">
        <v>1.1882048998999998E-2</v>
      </c>
      <c r="E55" s="181">
        <v>7.6670964770000002E-3</v>
      </c>
      <c r="F55" s="181">
        <v>5.728609202E-3</v>
      </c>
      <c r="G55" s="180" t="s">
        <v>141</v>
      </c>
    </row>
    <row r="56" spans="1:7">
      <c r="A56" s="148" t="s">
        <v>130</v>
      </c>
      <c r="B56" s="179">
        <v>1768.6414</v>
      </c>
      <c r="C56" s="181">
        <v>3.6909257023999997E-2</v>
      </c>
      <c r="D56" s="181">
        <v>1.3106101797000001E-2</v>
      </c>
      <c r="E56" s="181">
        <v>8.4569375979999997E-3</v>
      </c>
      <c r="F56" s="181">
        <v>6.3187532179999999E-3</v>
      </c>
      <c r="G56" s="180" t="s">
        <v>142</v>
      </c>
    </row>
    <row r="57" spans="1:7">
      <c r="A57" s="148" t="s">
        <v>131</v>
      </c>
      <c r="B57" s="179">
        <v>2254.5160999999998</v>
      </c>
      <c r="C57" s="181">
        <v>4.7048833189000001E-2</v>
      </c>
      <c r="D57" s="181">
        <v>1.6706562172999997E-2</v>
      </c>
      <c r="E57" s="181">
        <v>1.0780196580000002E-2</v>
      </c>
      <c r="F57" s="181">
        <v>8.0546180040000012E-3</v>
      </c>
      <c r="G57" s="180" t="s">
        <v>143</v>
      </c>
    </row>
    <row r="58" spans="1:7">
      <c r="A58" s="148" t="s">
        <v>132</v>
      </c>
      <c r="B58" s="179">
        <v>2548.701</v>
      </c>
      <c r="C58" s="181">
        <v>5.3188091314999998E-2</v>
      </c>
      <c r="D58" s="181">
        <v>1.8886550296000001E-2</v>
      </c>
      <c r="E58" s="181">
        <v>1.2186871409999999E-2</v>
      </c>
      <c r="F58" s="181">
        <v>9.1056404349999995E-3</v>
      </c>
      <c r="G58" s="180" t="s">
        <v>144</v>
      </c>
    </row>
    <row r="59" spans="1:7">
      <c r="A59" s="148" t="s">
        <v>133</v>
      </c>
      <c r="B59" s="179">
        <v>3633.7772</v>
      </c>
      <c r="C59" s="181">
        <v>7.5832227291999996E-2</v>
      </c>
      <c r="D59" s="181">
        <v>2.6927252687999999E-2</v>
      </c>
      <c r="E59" s="181">
        <v>1.7375272920999999E-2</v>
      </c>
      <c r="F59" s="181">
        <v>1.2982248056000002E-2</v>
      </c>
      <c r="G59" s="180" t="s">
        <v>145</v>
      </c>
    </row>
    <row r="60" spans="1:7">
      <c r="A60" s="148" t="s">
        <v>134</v>
      </c>
      <c r="B60" s="179">
        <v>5603.4980999999998</v>
      </c>
      <c r="C60" s="181">
        <v>0.11693775324200001</v>
      </c>
      <c r="D60" s="181">
        <v>4.1523406903999999E-2</v>
      </c>
      <c r="E60" s="181">
        <v>2.6793692469999998E-2</v>
      </c>
      <c r="F60" s="181">
        <v>2.0019389828999999E-2</v>
      </c>
      <c r="G60" s="180" t="s">
        <v>146</v>
      </c>
    </row>
    <row r="61" spans="1:7">
      <c r="A61" s="148" t="s">
        <v>135</v>
      </c>
      <c r="B61" s="179">
        <v>7171.2307000000001</v>
      </c>
      <c r="C61" s="181">
        <v>0.149654303628</v>
      </c>
      <c r="D61" s="181">
        <v>5.3140721214999999E-2</v>
      </c>
      <c r="E61" s="181">
        <v>3.4289964335999998E-2</v>
      </c>
      <c r="F61" s="181">
        <v>2.5620364345999999E-2</v>
      </c>
      <c r="G61" s="180" t="s">
        <v>147</v>
      </c>
    </row>
    <row r="62" spans="1:7">
      <c r="A62" s="148" t="s">
        <v>136</v>
      </c>
      <c r="B62" s="179">
        <v>9718.8564999999999</v>
      </c>
      <c r="C62" s="181">
        <v>0.20281995690999999</v>
      </c>
      <c r="D62" s="181">
        <v>7.2019303994E-2</v>
      </c>
      <c r="E62" s="181">
        <v>4.6471694569000001E-2</v>
      </c>
      <c r="F62" s="181">
        <v>3.4722163457999999E-2</v>
      </c>
      <c r="G62" s="180" t="s">
        <v>148</v>
      </c>
    </row>
    <row r="63" spans="1:7">
      <c r="A63" s="169" t="s">
        <v>137</v>
      </c>
      <c r="B63" s="170">
        <v>11317.615400000001</v>
      </c>
      <c r="C63" s="173">
        <v>0.236183986023</v>
      </c>
      <c r="D63" s="173">
        <v>8.3866531415000001E-2</v>
      </c>
      <c r="E63" s="173">
        <v>5.4116321824000002E-2</v>
      </c>
      <c r="F63" s="173">
        <v>4.0433984375999994E-2</v>
      </c>
      <c r="G63" s="171" t="s">
        <v>149</v>
      </c>
    </row>
    <row r="64" spans="1:7">
      <c r="A64" s="175" t="s">
        <v>275</v>
      </c>
      <c r="B64" s="176">
        <v>47918.64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291.43310000000002</v>
      </c>
      <c r="C66" s="172">
        <v>4.4685429760000003E-3</v>
      </c>
      <c r="D66" s="182"/>
      <c r="E66" s="182"/>
      <c r="F66" s="172">
        <v>1.041191187E-3</v>
      </c>
      <c r="G66" s="168" t="s">
        <v>181</v>
      </c>
    </row>
    <row r="67" spans="1:7">
      <c r="A67" s="148" t="s">
        <v>151</v>
      </c>
      <c r="B67" s="179">
        <v>348.01639999999998</v>
      </c>
      <c r="C67" s="181">
        <v>5.3361345699999996E-3</v>
      </c>
      <c r="D67" s="164"/>
      <c r="E67" s="164"/>
      <c r="F67" s="181">
        <v>1.243344042E-3</v>
      </c>
      <c r="G67" s="180" t="s">
        <v>182</v>
      </c>
    </row>
    <row r="68" spans="1:7">
      <c r="A68" s="148" t="s">
        <v>152</v>
      </c>
      <c r="B68" s="179">
        <v>409.0231</v>
      </c>
      <c r="C68" s="181">
        <v>6.2715501449999997E-3</v>
      </c>
      <c r="D68" s="164"/>
      <c r="E68" s="164"/>
      <c r="F68" s="181">
        <v>1.4613001989999999E-3</v>
      </c>
      <c r="G68" s="180" t="s">
        <v>183</v>
      </c>
    </row>
    <row r="69" spans="1:7">
      <c r="A69" s="148" t="s">
        <v>153</v>
      </c>
      <c r="B69" s="179">
        <v>438.88600000000002</v>
      </c>
      <c r="C69" s="181">
        <v>6.7294379140000003E-3</v>
      </c>
      <c r="D69" s="164"/>
      <c r="E69" s="164"/>
      <c r="F69" s="181">
        <v>1.567990168E-3</v>
      </c>
      <c r="G69" s="180" t="s">
        <v>184</v>
      </c>
    </row>
    <row r="70" spans="1:7">
      <c r="A70" s="148" t="s">
        <v>154</v>
      </c>
      <c r="B70" s="179">
        <v>457.97289999999998</v>
      </c>
      <c r="C70" s="181">
        <v>7.0220973029999998E-3</v>
      </c>
      <c r="D70" s="164"/>
      <c r="E70" s="164"/>
      <c r="F70" s="181">
        <v>1.636181159E-3</v>
      </c>
      <c r="G70" s="180" t="s">
        <v>185</v>
      </c>
    </row>
    <row r="71" spans="1:7">
      <c r="A71" s="148" t="s">
        <v>155</v>
      </c>
      <c r="B71" s="179">
        <v>460.113</v>
      </c>
      <c r="C71" s="181">
        <v>7.0549114499999996E-3</v>
      </c>
      <c r="D71" s="164"/>
      <c r="E71" s="164"/>
      <c r="F71" s="181">
        <v>1.643827007E-3</v>
      </c>
      <c r="G71" s="180" t="s">
        <v>186</v>
      </c>
    </row>
    <row r="72" spans="1:7">
      <c r="A72" s="148" t="s">
        <v>156</v>
      </c>
      <c r="B72" s="179">
        <v>496.01179999999999</v>
      </c>
      <c r="C72" s="181">
        <v>7.6053476590000006E-3</v>
      </c>
      <c r="D72" s="164"/>
      <c r="E72" s="164"/>
      <c r="F72" s="181">
        <v>1.7720811899999999E-3</v>
      </c>
      <c r="G72" s="180" t="s">
        <v>187</v>
      </c>
    </row>
    <row r="73" spans="1:7">
      <c r="A73" s="148" t="s">
        <v>157</v>
      </c>
      <c r="B73" s="179">
        <v>529.97450000000003</v>
      </c>
      <c r="C73" s="181">
        <v>8.126097651000001E-3</v>
      </c>
      <c r="D73" s="164"/>
      <c r="E73" s="164"/>
      <c r="F73" s="181">
        <v>1.8934183479999999E-3</v>
      </c>
      <c r="G73" s="180" t="s">
        <v>188</v>
      </c>
    </row>
    <row r="74" spans="1:7">
      <c r="A74" s="148" t="s">
        <v>158</v>
      </c>
      <c r="B74" s="179">
        <v>719.69179999999994</v>
      </c>
      <c r="C74" s="181">
        <v>1.1035032525999999E-2</v>
      </c>
      <c r="D74" s="164"/>
      <c r="E74" s="164"/>
      <c r="F74" s="181">
        <v>2.5712136320000002E-3</v>
      </c>
      <c r="G74" s="180" t="s">
        <v>189</v>
      </c>
    </row>
    <row r="75" spans="1:7">
      <c r="A75" s="148" t="s">
        <v>159</v>
      </c>
      <c r="B75" s="179">
        <v>741.45680000000004</v>
      </c>
      <c r="C75" s="181">
        <v>1.1368755215E-2</v>
      </c>
      <c r="D75" s="164"/>
      <c r="E75" s="164"/>
      <c r="F75" s="181">
        <v>2.6489725619999998E-3</v>
      </c>
      <c r="G75" s="180" t="s">
        <v>190</v>
      </c>
    </row>
    <row r="76" spans="1:7">
      <c r="A76" s="148" t="s">
        <v>160</v>
      </c>
      <c r="B76" s="179">
        <v>749.40890000000002</v>
      </c>
      <c r="C76" s="181">
        <v>1.1490684744E-2</v>
      </c>
      <c r="D76" s="164"/>
      <c r="E76" s="164"/>
      <c r="F76" s="181">
        <v>2.6773827070000001E-3</v>
      </c>
      <c r="G76" s="180" t="s">
        <v>191</v>
      </c>
    </row>
    <row r="77" spans="1:7">
      <c r="A77" s="148" t="s">
        <v>161</v>
      </c>
      <c r="B77" s="179">
        <v>853.08920000000001</v>
      </c>
      <c r="C77" s="181">
        <v>1.3080414518000001E-2</v>
      </c>
      <c r="D77" s="164"/>
      <c r="E77" s="164"/>
      <c r="F77" s="181">
        <v>3.0477970989999997E-3</v>
      </c>
      <c r="G77" s="180" t="s">
        <v>192</v>
      </c>
    </row>
    <row r="78" spans="1:7">
      <c r="A78" s="148" t="s">
        <v>162</v>
      </c>
      <c r="B78" s="179">
        <v>957.46669999999995</v>
      </c>
      <c r="C78" s="181">
        <v>1.4680834459000001E-2</v>
      </c>
      <c r="D78" s="164"/>
      <c r="E78" s="164"/>
      <c r="F78" s="181">
        <v>3.4207023489999998E-3</v>
      </c>
      <c r="G78" s="180" t="s">
        <v>193</v>
      </c>
    </row>
    <row r="79" spans="1:7">
      <c r="A79" s="148" t="s">
        <v>163</v>
      </c>
      <c r="B79" s="179">
        <v>1200.6246000000001</v>
      </c>
      <c r="C79" s="181">
        <v>1.8409173915999999E-2</v>
      </c>
      <c r="D79" s="164"/>
      <c r="E79" s="164"/>
      <c r="F79" s="181">
        <v>4.289422692E-3</v>
      </c>
      <c r="G79" s="180" t="s">
        <v>194</v>
      </c>
    </row>
    <row r="80" spans="1:7">
      <c r="A80" s="148" t="s">
        <v>164</v>
      </c>
      <c r="B80" s="179">
        <v>1543.1418000000001</v>
      </c>
      <c r="C80" s="181">
        <v>2.3660989266999999E-2</v>
      </c>
      <c r="D80" s="164"/>
      <c r="E80" s="164"/>
      <c r="F80" s="181">
        <v>5.513119966E-3</v>
      </c>
      <c r="G80" s="180" t="s">
        <v>195</v>
      </c>
    </row>
    <row r="81" spans="1:7">
      <c r="A81" s="148" t="s">
        <v>165</v>
      </c>
      <c r="B81" s="179">
        <v>1574.9235000000001</v>
      </c>
      <c r="C81" s="181">
        <v>2.4148297991E-2</v>
      </c>
      <c r="D81" s="164"/>
      <c r="E81" s="164"/>
      <c r="F81" s="181">
        <v>5.6266651539999997E-3</v>
      </c>
      <c r="G81" s="180" t="s">
        <v>196</v>
      </c>
    </row>
    <row r="82" spans="1:7">
      <c r="A82" s="148" t="s">
        <v>166</v>
      </c>
      <c r="B82" s="179">
        <v>1601.5411999999999</v>
      </c>
      <c r="C82" s="181">
        <v>2.4556427116999999E-2</v>
      </c>
      <c r="D82" s="164"/>
      <c r="E82" s="164"/>
      <c r="F82" s="181">
        <v>5.721761128E-3</v>
      </c>
      <c r="G82" s="180" t="s">
        <v>197</v>
      </c>
    </row>
    <row r="83" spans="1:7">
      <c r="A83" s="148" t="s">
        <v>167</v>
      </c>
      <c r="B83" s="179">
        <v>1632.9165</v>
      </c>
      <c r="C83" s="181">
        <v>2.5037504512E-2</v>
      </c>
      <c r="D83" s="164"/>
      <c r="E83" s="164"/>
      <c r="F83" s="181">
        <v>5.8338543870000001E-3</v>
      </c>
      <c r="G83" s="180" t="s">
        <v>198</v>
      </c>
    </row>
    <row r="84" spans="1:7">
      <c r="A84" s="148" t="s">
        <v>168</v>
      </c>
      <c r="B84" s="179">
        <v>1661.0798</v>
      </c>
      <c r="C84" s="181">
        <v>2.5469332318000002E-2</v>
      </c>
      <c r="D84" s="164"/>
      <c r="E84" s="164"/>
      <c r="F84" s="181">
        <v>5.9344722640000003E-3</v>
      </c>
      <c r="G84" s="180" t="s">
        <v>199</v>
      </c>
    </row>
    <row r="85" spans="1:7">
      <c r="A85" s="148" t="s">
        <v>169</v>
      </c>
      <c r="B85" s="179">
        <v>1686.12</v>
      </c>
      <c r="C85" s="181">
        <v>2.5853273640999999E-2</v>
      </c>
      <c r="D85" s="164"/>
      <c r="E85" s="164"/>
      <c r="F85" s="181">
        <v>6.0239323680000003E-3</v>
      </c>
      <c r="G85" s="180" t="s">
        <v>200</v>
      </c>
    </row>
    <row r="86" spans="1:7">
      <c r="A86" s="148" t="s">
        <v>170</v>
      </c>
      <c r="B86" s="179">
        <v>1899.8045999999999</v>
      </c>
      <c r="C86" s="181">
        <v>2.9129699065E-2</v>
      </c>
      <c r="D86" s="164"/>
      <c r="E86" s="164"/>
      <c r="F86" s="181">
        <v>6.7873546500000007E-3</v>
      </c>
      <c r="G86" s="180" t="s">
        <v>201</v>
      </c>
    </row>
    <row r="87" spans="1:7">
      <c r="A87" s="148" t="s">
        <v>171</v>
      </c>
      <c r="B87" s="179">
        <v>1979.7362000000001</v>
      </c>
      <c r="C87" s="181">
        <v>3.0355290083000003E-2</v>
      </c>
      <c r="D87" s="164"/>
      <c r="E87" s="164"/>
      <c r="F87" s="181">
        <v>7.0729230279999999E-3</v>
      </c>
      <c r="G87" s="180" t="s">
        <v>202</v>
      </c>
    </row>
    <row r="88" spans="1:7">
      <c r="A88" s="148" t="s">
        <v>172</v>
      </c>
      <c r="B88" s="179">
        <v>2331.5895999999998</v>
      </c>
      <c r="C88" s="181">
        <v>3.5750257364000004E-2</v>
      </c>
      <c r="D88" s="164"/>
      <c r="E88" s="164"/>
      <c r="F88" s="181">
        <v>8.3299753640000002E-3</v>
      </c>
      <c r="G88" s="180" t="s">
        <v>203</v>
      </c>
    </row>
    <row r="89" spans="1:7">
      <c r="A89" s="148" t="s">
        <v>173</v>
      </c>
      <c r="B89" s="179">
        <v>2615.2595000000001</v>
      </c>
      <c r="C89" s="181">
        <v>4.0099767214E-2</v>
      </c>
      <c r="D89" s="164"/>
      <c r="E89" s="164"/>
      <c r="F89" s="181">
        <v>9.343431281999999E-3</v>
      </c>
      <c r="G89" s="180" t="s">
        <v>204</v>
      </c>
    </row>
    <row r="90" spans="1:7">
      <c r="A90" s="148" t="s">
        <v>174</v>
      </c>
      <c r="B90" s="179">
        <v>3138.2577999999999</v>
      </c>
      <c r="C90" s="181">
        <v>4.8118898808999999E-2</v>
      </c>
      <c r="D90" s="164"/>
      <c r="E90" s="164"/>
      <c r="F90" s="181">
        <v>1.1211926043E-2</v>
      </c>
      <c r="G90" s="180" t="s">
        <v>205</v>
      </c>
    </row>
    <row r="91" spans="1:7">
      <c r="A91" s="148" t="s">
        <v>175</v>
      </c>
      <c r="B91" s="179">
        <v>4288.2457000000004</v>
      </c>
      <c r="C91" s="181">
        <v>6.5751660333999998E-2</v>
      </c>
      <c r="D91" s="164"/>
      <c r="E91" s="164"/>
      <c r="F91" s="181">
        <v>1.5320441056E-2</v>
      </c>
      <c r="G91" s="180" t="s">
        <v>206</v>
      </c>
    </row>
    <row r="92" spans="1:7">
      <c r="A92" s="148" t="s">
        <v>176</v>
      </c>
      <c r="B92" s="179">
        <v>4784.5406999999996</v>
      </c>
      <c r="C92" s="181">
        <v>7.3361350297E-2</v>
      </c>
      <c r="D92" s="164"/>
      <c r="E92" s="164"/>
      <c r="F92" s="181">
        <v>1.7093534024E-2</v>
      </c>
      <c r="G92" s="180" t="s">
        <v>207</v>
      </c>
    </row>
    <row r="93" spans="1:7">
      <c r="A93" s="148" t="s">
        <v>177</v>
      </c>
      <c r="B93" s="179">
        <v>4796.4378999999999</v>
      </c>
      <c r="C93" s="181">
        <v>7.3543770033999992E-2</v>
      </c>
      <c r="D93" s="164"/>
      <c r="E93" s="164"/>
      <c r="F93" s="181">
        <v>1.7136038667E-2</v>
      </c>
      <c r="G93" s="180" t="s">
        <v>208</v>
      </c>
    </row>
    <row r="94" spans="1:7">
      <c r="A94" s="148" t="s">
        <v>178</v>
      </c>
      <c r="B94" s="179">
        <v>4869.8454000000002</v>
      </c>
      <c r="C94" s="181">
        <v>7.4669327043999992E-2</v>
      </c>
      <c r="D94" s="164"/>
      <c r="E94" s="164"/>
      <c r="F94" s="181">
        <v>1.7398298656999999E-2</v>
      </c>
      <c r="G94" s="180" t="s">
        <v>209</v>
      </c>
    </row>
    <row r="95" spans="1:7">
      <c r="A95" s="148" t="s">
        <v>179</v>
      </c>
      <c r="B95" s="179">
        <v>5413.5087000000003</v>
      </c>
      <c r="C95" s="181">
        <v>8.3005315029999999E-2</v>
      </c>
      <c r="D95" s="164"/>
      <c r="E95" s="164"/>
      <c r="F95" s="181">
        <v>1.9340622424E-2</v>
      </c>
      <c r="G95" s="180" t="s">
        <v>210</v>
      </c>
    </row>
    <row r="96" spans="1:7">
      <c r="A96" s="169" t="s">
        <v>180</v>
      </c>
      <c r="B96" s="170">
        <v>10748.6999</v>
      </c>
      <c r="C96" s="173">
        <v>0.16480978803399998</v>
      </c>
      <c r="D96" s="183"/>
      <c r="E96" s="183"/>
      <c r="F96" s="173">
        <v>3.8401443101E-2</v>
      </c>
      <c r="G96" s="171" t="s">
        <v>211</v>
      </c>
    </row>
    <row r="97" spans="1:7">
      <c r="A97" s="175" t="s">
        <v>276</v>
      </c>
      <c r="B97" s="176">
        <v>65218.82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1155.8579999999999</v>
      </c>
      <c r="C99" s="187">
        <v>0.99999826968700001</v>
      </c>
      <c r="D99" s="187">
        <v>8.5652143000000003E-3</v>
      </c>
      <c r="E99" s="187">
        <v>5.5268518409999998E-3</v>
      </c>
      <c r="F99" s="187">
        <v>4.1294868810000003E-3</v>
      </c>
      <c r="G99" s="186" t="s">
        <v>213</v>
      </c>
    </row>
    <row r="100" spans="1:7">
      <c r="A100" s="175" t="s">
        <v>277</v>
      </c>
      <c r="B100" s="176">
        <v>1155.8599999999999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563.2509</v>
      </c>
      <c r="C102" s="187">
        <v>1.0000015978700001</v>
      </c>
      <c r="D102" s="187">
        <v>4.173838537E-3</v>
      </c>
      <c r="E102" s="188"/>
      <c r="F102" s="187">
        <v>2.0123035889999998E-3</v>
      </c>
      <c r="G102" s="186" t="s">
        <v>215</v>
      </c>
    </row>
    <row r="103" spans="1:7">
      <c r="A103" s="175" t="s">
        <v>278</v>
      </c>
      <c r="B103" s="176">
        <v>563.25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1973.3040000000001</v>
      </c>
      <c r="C105" s="172">
        <v>0.31591869668799999</v>
      </c>
      <c r="D105" s="172">
        <v>1.4622705938E-2</v>
      </c>
      <c r="E105" s="172">
        <v>9.4355525029999991E-3</v>
      </c>
      <c r="F105" s="172">
        <v>7.0499429680000005E-3</v>
      </c>
      <c r="G105" s="168" t="s">
        <v>218</v>
      </c>
    </row>
    <row r="106" spans="1:7">
      <c r="A106" s="169" t="s">
        <v>217</v>
      </c>
      <c r="B106" s="170">
        <v>4272.9309999999996</v>
      </c>
      <c r="C106" s="173">
        <v>0.68408050283099997</v>
      </c>
      <c r="D106" s="173">
        <v>3.1663551842000003E-2</v>
      </c>
      <c r="E106" s="173">
        <v>2.0431451410000002E-2</v>
      </c>
      <c r="F106" s="173">
        <v>1.5265726850000001E-2</v>
      </c>
      <c r="G106" s="171" t="s">
        <v>219</v>
      </c>
    </row>
    <row r="107" spans="1:7">
      <c r="A107" s="175" t="s">
        <v>279</v>
      </c>
      <c r="B107" s="176">
        <v>6246.24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450.4692</v>
      </c>
      <c r="C109" s="172">
        <v>5.9079400011000004E-2</v>
      </c>
      <c r="D109" s="172">
        <v>3.338096231E-3</v>
      </c>
      <c r="E109" s="172">
        <v>2.1539640049999999E-3</v>
      </c>
      <c r="F109" s="172">
        <v>1.6093729949999999E-3</v>
      </c>
      <c r="G109" s="168" t="s">
        <v>224</v>
      </c>
    </row>
    <row r="110" spans="1:7">
      <c r="A110" s="148" t="s">
        <v>221</v>
      </c>
      <c r="B110" s="179">
        <v>771.11260000000004</v>
      </c>
      <c r="C110" s="181">
        <v>0.10113204132299999</v>
      </c>
      <c r="D110" s="181">
        <v>5.7141488559999997E-3</v>
      </c>
      <c r="E110" s="181">
        <v>3.6871528279999997E-3</v>
      </c>
      <c r="F110" s="181">
        <v>2.754922633E-3</v>
      </c>
      <c r="G110" s="180" t="s">
        <v>225</v>
      </c>
    </row>
    <row r="111" spans="1:7">
      <c r="A111" s="148" t="s">
        <v>222</v>
      </c>
      <c r="B111" s="179">
        <v>1416.7311999999999</v>
      </c>
      <c r="C111" s="181">
        <v>0.18580544302100002</v>
      </c>
      <c r="D111" s="181">
        <v>1.0498353893000001E-2</v>
      </c>
      <c r="E111" s="181">
        <v>6.7742434110000006E-3</v>
      </c>
      <c r="F111" s="181">
        <v>5.0614979550000008E-3</v>
      </c>
      <c r="G111" s="180" t="s">
        <v>226</v>
      </c>
    </row>
    <row r="112" spans="1:7">
      <c r="A112" s="169" t="s">
        <v>223</v>
      </c>
      <c r="B112" s="170">
        <v>4986.5011999999997</v>
      </c>
      <c r="C112" s="173">
        <v>0.65398366647799999</v>
      </c>
      <c r="D112" s="183"/>
      <c r="E112" s="183"/>
      <c r="F112" s="173">
        <v>1.7815070091000001E-2</v>
      </c>
      <c r="G112" s="171" t="s">
        <v>227</v>
      </c>
    </row>
    <row r="113" spans="1:7">
      <c r="A113" s="175" t="s">
        <v>280</v>
      </c>
      <c r="B113" s="176">
        <v>7624.81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1954.6420000000001</v>
      </c>
      <c r="C115" s="172">
        <v>0.47376302178000002</v>
      </c>
      <c r="D115" s="182"/>
      <c r="E115" s="172">
        <v>9.346318264E-3</v>
      </c>
      <c r="F115" s="172">
        <v>6.9832699990000002E-3</v>
      </c>
      <c r="G115" s="168" t="s">
        <v>230</v>
      </c>
    </row>
    <row r="116" spans="1:7">
      <c r="A116" s="169" t="s">
        <v>229</v>
      </c>
      <c r="B116" s="170">
        <v>2171.14</v>
      </c>
      <c r="C116" s="173">
        <v>0.52623746297700003</v>
      </c>
      <c r="D116" s="183"/>
      <c r="E116" s="173">
        <v>1.0381525331000001E-2</v>
      </c>
      <c r="F116" s="173">
        <v>7.7567436009999997E-3</v>
      </c>
      <c r="G116" s="171" t="s">
        <v>231</v>
      </c>
    </row>
    <row r="117" spans="1:7">
      <c r="A117" s="175" t="s">
        <v>281</v>
      </c>
      <c r="B117" s="176">
        <v>4125.78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456.3349</v>
      </c>
      <c r="C119" s="172">
        <v>0.45552861435300002</v>
      </c>
      <c r="D119" s="182"/>
      <c r="E119" s="172">
        <v>2.1820114430000002E-3</v>
      </c>
      <c r="F119" s="172">
        <v>1.6303291429999999E-3</v>
      </c>
      <c r="G119" s="168" t="s">
        <v>234</v>
      </c>
    </row>
    <row r="120" spans="1:7">
      <c r="A120" s="169" t="s">
        <v>233</v>
      </c>
      <c r="B120" s="170">
        <v>545.43650000000002</v>
      </c>
      <c r="C120" s="173">
        <v>0.54447278317399994</v>
      </c>
      <c r="D120" s="183"/>
      <c r="E120" s="173">
        <v>2.6080597479999999E-3</v>
      </c>
      <c r="F120" s="173">
        <v>1.9486588069999998E-3</v>
      </c>
      <c r="G120" s="171" t="s">
        <v>235</v>
      </c>
    </row>
    <row r="121" spans="1:7">
      <c r="A121" s="175" t="s">
        <v>282</v>
      </c>
      <c r="B121" s="176">
        <v>1001.77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518.51969999999994</v>
      </c>
      <c r="C123" s="172">
        <v>1.1986971339000001E-2</v>
      </c>
      <c r="D123" s="182"/>
      <c r="E123" s="172">
        <v>2.4793543489999999E-3</v>
      </c>
      <c r="F123" s="172">
        <v>1.85249425E-3</v>
      </c>
      <c r="G123" s="168" t="s">
        <v>252</v>
      </c>
    </row>
    <row r="124" spans="1:7">
      <c r="A124" s="148" t="s">
        <v>237</v>
      </c>
      <c r="B124" s="179">
        <v>868.0326</v>
      </c>
      <c r="C124" s="181">
        <v>2.0066897936E-2</v>
      </c>
      <c r="D124" s="164"/>
      <c r="E124" s="181">
        <v>4.1505856029999998E-3</v>
      </c>
      <c r="F124" s="181">
        <v>3.1011847770000002E-3</v>
      </c>
      <c r="G124" s="180" t="s">
        <v>253</v>
      </c>
    </row>
    <row r="125" spans="1:7">
      <c r="A125" s="148" t="s">
        <v>238</v>
      </c>
      <c r="B125" s="179">
        <v>1224.0409</v>
      </c>
      <c r="C125" s="181">
        <v>2.8296983097E-2</v>
      </c>
      <c r="D125" s="164"/>
      <c r="E125" s="181">
        <v>5.8528752679999994E-3</v>
      </c>
      <c r="F125" s="181">
        <v>4.3730811549999998E-3</v>
      </c>
      <c r="G125" s="180" t="s">
        <v>254</v>
      </c>
    </row>
    <row r="126" spans="1:7">
      <c r="A126" s="148" t="s">
        <v>239</v>
      </c>
      <c r="B126" s="179">
        <v>1471.3632</v>
      </c>
      <c r="C126" s="181">
        <v>3.4014500332E-2</v>
      </c>
      <c r="D126" s="164"/>
      <c r="E126" s="181">
        <v>7.0354718409999994E-3</v>
      </c>
      <c r="F126" s="181">
        <v>5.2566794800000009E-3</v>
      </c>
      <c r="G126" s="180" t="s">
        <v>255</v>
      </c>
    </row>
    <row r="127" spans="1:7">
      <c r="A127" s="148" t="s">
        <v>240</v>
      </c>
      <c r="B127" s="179">
        <v>1679.5420999999999</v>
      </c>
      <c r="C127" s="181">
        <v>3.8827113060000001E-2</v>
      </c>
      <c r="D127" s="164"/>
      <c r="E127" s="181">
        <v>8.0309002900000002E-3</v>
      </c>
      <c r="F127" s="181">
        <v>6.000431772E-3</v>
      </c>
      <c r="G127" s="180" t="s">
        <v>256</v>
      </c>
    </row>
    <row r="128" spans="1:7">
      <c r="A128" s="148" t="s">
        <v>241</v>
      </c>
      <c r="B128" s="179">
        <v>1792.0934999999999</v>
      </c>
      <c r="C128" s="181">
        <v>4.1429040057000002E-2</v>
      </c>
      <c r="D128" s="164"/>
      <c r="E128" s="181">
        <v>8.5690761839999994E-3</v>
      </c>
      <c r="F128" s="181">
        <v>6.4025395829999995E-3</v>
      </c>
      <c r="G128" s="180" t="s">
        <v>257</v>
      </c>
    </row>
    <row r="129" spans="1:7">
      <c r="A129" s="148" t="s">
        <v>242</v>
      </c>
      <c r="B129" s="179">
        <v>1941.548</v>
      </c>
      <c r="C129" s="181">
        <v>4.4884081028000004E-2</v>
      </c>
      <c r="D129" s="164"/>
      <c r="E129" s="181">
        <v>9.28370798E-3</v>
      </c>
      <c r="F129" s="181">
        <v>6.9364895979999999E-3</v>
      </c>
      <c r="G129" s="180" t="s">
        <v>258</v>
      </c>
    </row>
    <row r="130" spans="1:7">
      <c r="A130" s="148" t="s">
        <v>243</v>
      </c>
      <c r="B130" s="179">
        <v>2207.5693999999999</v>
      </c>
      <c r="C130" s="181">
        <v>5.1033878032000005E-2</v>
      </c>
      <c r="D130" s="164"/>
      <c r="E130" s="181">
        <v>1.0555716188999999E-2</v>
      </c>
      <c r="F130" s="181">
        <v>7.8868934379999998E-3</v>
      </c>
      <c r="G130" s="180" t="s">
        <v>259</v>
      </c>
    </row>
    <row r="131" spans="1:7">
      <c r="A131" s="148" t="s">
        <v>244</v>
      </c>
      <c r="B131" s="179">
        <v>2523.7856000000002</v>
      </c>
      <c r="C131" s="181">
        <v>5.8344062248000005E-2</v>
      </c>
      <c r="D131" s="164"/>
      <c r="E131" s="181">
        <v>1.2067735906999999E-2</v>
      </c>
      <c r="F131" s="181">
        <v>9.0166261979999999E-3</v>
      </c>
      <c r="G131" s="180" t="s">
        <v>260</v>
      </c>
    </row>
    <row r="132" spans="1:7">
      <c r="A132" s="148" t="s">
        <v>245</v>
      </c>
      <c r="B132" s="179">
        <v>2546.7930999999999</v>
      </c>
      <c r="C132" s="181">
        <v>5.8875942218999999E-2</v>
      </c>
      <c r="D132" s="164"/>
      <c r="E132" s="181">
        <v>1.2177748593E-2</v>
      </c>
      <c r="F132" s="181">
        <v>9.0988241580000004E-3</v>
      </c>
      <c r="G132" s="180" t="s">
        <v>261</v>
      </c>
    </row>
    <row r="133" spans="1:7">
      <c r="A133" s="148" t="s">
        <v>246</v>
      </c>
      <c r="B133" s="179">
        <v>2607.7125000000001</v>
      </c>
      <c r="C133" s="181">
        <v>6.0284257277999999E-2</v>
      </c>
      <c r="D133" s="164"/>
      <c r="E133" s="181">
        <v>1.2469040861000001E-2</v>
      </c>
      <c r="F133" s="181">
        <v>9.3164684220000005E-3</v>
      </c>
      <c r="G133" s="180" t="s">
        <v>262</v>
      </c>
    </row>
    <row r="134" spans="1:7">
      <c r="A134" s="148" t="s">
        <v>247</v>
      </c>
      <c r="B134" s="179">
        <v>2714.5318000000002</v>
      </c>
      <c r="C134" s="181">
        <v>6.2753671434E-2</v>
      </c>
      <c r="D134" s="164"/>
      <c r="E134" s="181">
        <v>1.297980814E-2</v>
      </c>
      <c r="F134" s="181">
        <v>9.6980973919999994E-3</v>
      </c>
      <c r="G134" s="180" t="s">
        <v>263</v>
      </c>
    </row>
    <row r="135" spans="1:7">
      <c r="A135" s="148" t="s">
        <v>248</v>
      </c>
      <c r="B135" s="179">
        <v>2761.0066000000002</v>
      </c>
      <c r="C135" s="181">
        <v>6.3828060884999996E-2</v>
      </c>
      <c r="D135" s="164"/>
      <c r="E135" s="181">
        <v>1.3202032093000001E-2</v>
      </c>
      <c r="F135" s="181">
        <v>9.864136019999999E-3</v>
      </c>
      <c r="G135" s="180" t="s">
        <v>264</v>
      </c>
    </row>
    <row r="136" spans="1:7">
      <c r="A136" s="148" t="s">
        <v>249</v>
      </c>
      <c r="B136" s="179">
        <v>5277.6301999999996</v>
      </c>
      <c r="C136" s="181">
        <v>0.122006554324</v>
      </c>
      <c r="D136" s="164"/>
      <c r="E136" s="181">
        <v>2.5235522173E-2</v>
      </c>
      <c r="F136" s="181">
        <v>1.8855174831999999E-2</v>
      </c>
      <c r="G136" s="180" t="s">
        <v>265</v>
      </c>
    </row>
    <row r="137" spans="1:7">
      <c r="A137" s="148" t="s">
        <v>250</v>
      </c>
      <c r="B137" s="179">
        <v>6072.3831</v>
      </c>
      <c r="C137" s="181">
        <v>0.14037939576899999</v>
      </c>
      <c r="D137" s="164"/>
      <c r="E137" s="181">
        <v>2.9035713483999998E-2</v>
      </c>
      <c r="F137" s="181">
        <v>2.1694556204000001E-2</v>
      </c>
      <c r="G137" s="180" t="s">
        <v>266</v>
      </c>
    </row>
    <row r="138" spans="1:7">
      <c r="A138" s="169" t="s">
        <v>251</v>
      </c>
      <c r="B138" s="170">
        <v>7050.3868000000002</v>
      </c>
      <c r="C138" s="173">
        <v>0.162988570158</v>
      </c>
      <c r="D138" s="183"/>
      <c r="E138" s="173">
        <v>3.3712137014999997E-2</v>
      </c>
      <c r="F138" s="173">
        <v>2.5188630258E-2</v>
      </c>
      <c r="G138" s="171" t="s">
        <v>267</v>
      </c>
    </row>
    <row r="139" spans="1:7">
      <c r="A139" s="175" t="s">
        <v>283</v>
      </c>
      <c r="B139" s="176">
        <v>43256.94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966.27189999999996</v>
      </c>
      <c r="C6" s="172">
        <v>0.8</v>
      </c>
      <c r="D6" s="167">
        <v>773.01750000000004</v>
      </c>
      <c r="E6" s="182"/>
      <c r="F6" s="168" t="s">
        <v>84</v>
      </c>
    </row>
    <row r="7" spans="1:6">
      <c r="A7" s="148" t="s">
        <v>71</v>
      </c>
      <c r="B7" s="179">
        <v>1351.6133</v>
      </c>
      <c r="C7" s="181">
        <v>0.8</v>
      </c>
      <c r="D7" s="179">
        <v>1081.2906</v>
      </c>
      <c r="E7" s="164"/>
      <c r="F7" s="180" t="s">
        <v>85</v>
      </c>
    </row>
    <row r="8" spans="1:6">
      <c r="A8" s="148" t="s">
        <v>72</v>
      </c>
      <c r="B8" s="179">
        <v>1531.2862</v>
      </c>
      <c r="C8" s="181">
        <v>0.9</v>
      </c>
      <c r="D8" s="179">
        <v>1378.1576</v>
      </c>
      <c r="E8" s="164"/>
      <c r="F8" s="180" t="s">
        <v>86</v>
      </c>
    </row>
    <row r="9" spans="1:6">
      <c r="A9" s="148" t="s">
        <v>74</v>
      </c>
      <c r="B9" s="179">
        <v>2885.7883999999999</v>
      </c>
      <c r="C9" s="181">
        <v>1</v>
      </c>
      <c r="D9" s="179">
        <v>2885.7883999999999</v>
      </c>
      <c r="E9" s="164"/>
      <c r="F9" s="180" t="s">
        <v>88</v>
      </c>
    </row>
    <row r="10" spans="1:6">
      <c r="A10" s="148" t="s">
        <v>75</v>
      </c>
      <c r="B10" s="179">
        <v>3133.5527999999999</v>
      </c>
      <c r="C10" s="181">
        <v>1</v>
      </c>
      <c r="D10" s="179">
        <v>3133.5527999999999</v>
      </c>
      <c r="E10" s="164"/>
      <c r="F10" s="180" t="s">
        <v>89</v>
      </c>
    </row>
    <row r="11" spans="1:6">
      <c r="A11" s="148" t="s">
        <v>76</v>
      </c>
      <c r="B11" s="179">
        <v>4136.4814999999999</v>
      </c>
      <c r="C11" s="181">
        <v>0.3</v>
      </c>
      <c r="D11" s="179">
        <v>1240.9445000000001</v>
      </c>
      <c r="E11" s="164"/>
      <c r="F11" s="180" t="s">
        <v>90</v>
      </c>
    </row>
    <row r="12" spans="1:6">
      <c r="A12" s="169" t="s">
        <v>77</v>
      </c>
      <c r="B12" s="170">
        <v>4905.7568000000001</v>
      </c>
      <c r="C12" s="173">
        <v>0.8</v>
      </c>
      <c r="D12" s="170">
        <v>3924.6053999999999</v>
      </c>
      <c r="E12" s="183"/>
      <c r="F12" s="171" t="s">
        <v>91</v>
      </c>
    </row>
    <row r="13" spans="1:6">
      <c r="A13" s="175" t="s">
        <v>284</v>
      </c>
      <c r="B13" s="176">
        <v>18910.75</v>
      </c>
      <c r="C13" s="178"/>
      <c r="D13" s="176">
        <v>14417.36</v>
      </c>
      <c r="E13" s="178"/>
      <c r="F13" s="174"/>
    </row>
    <row r="15" spans="1:6">
      <c r="A15" s="184" t="s">
        <v>106</v>
      </c>
      <c r="B15" s="185">
        <v>518.15710000000001</v>
      </c>
      <c r="C15" s="187">
        <v>0.9</v>
      </c>
      <c r="D15" s="185">
        <v>466.34140000000002</v>
      </c>
      <c r="E15" s="188"/>
      <c r="F15" s="186" t="s">
        <v>110</v>
      </c>
    </row>
    <row r="16" spans="1:6">
      <c r="A16" s="175" t="s">
        <v>285</v>
      </c>
      <c r="B16" s="176">
        <v>518.16</v>
      </c>
      <c r="C16" s="178"/>
      <c r="D16" s="176">
        <v>466.34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3751.5210000000002</v>
      </c>
      <c r="C19" s="181">
        <v>0.65</v>
      </c>
      <c r="D19" s="179">
        <v>2438.489</v>
      </c>
      <c r="E19" s="164"/>
      <c r="F19" s="180" t="s">
        <v>120</v>
      </c>
    </row>
    <row r="20" spans="1:6">
      <c r="A20" s="169" t="s">
        <v>117</v>
      </c>
      <c r="B20" s="170">
        <v>6009.3069999999998</v>
      </c>
      <c r="C20" s="173">
        <v>0.65</v>
      </c>
      <c r="D20" s="170">
        <v>3906.05</v>
      </c>
      <c r="E20" s="183"/>
      <c r="F20" s="171" t="s">
        <v>121</v>
      </c>
    </row>
    <row r="21" spans="1:6">
      <c r="A21" s="175" t="s">
        <v>286</v>
      </c>
      <c r="B21" s="176">
        <v>10451.299999999999</v>
      </c>
      <c r="C21" s="178"/>
      <c r="D21" s="178"/>
      <c r="E21" s="178"/>
      <c r="F21" s="174"/>
    </row>
    <row r="23" spans="1:6">
      <c r="A23" s="166" t="s">
        <v>128</v>
      </c>
      <c r="B23" s="167">
        <v>1015.852</v>
      </c>
      <c r="C23" s="172">
        <v>1</v>
      </c>
      <c r="D23" s="167">
        <v>1015.8519</v>
      </c>
      <c r="E23" s="182"/>
      <c r="F23" s="168" t="s">
        <v>140</v>
      </c>
    </row>
    <row r="24" spans="1:6">
      <c r="A24" s="148" t="s">
        <v>129</v>
      </c>
      <c r="B24" s="179">
        <v>1603.4580000000001</v>
      </c>
      <c r="C24" s="181">
        <v>0.5</v>
      </c>
      <c r="D24" s="179">
        <v>801.72900000000004</v>
      </c>
      <c r="E24" s="164"/>
      <c r="F24" s="180" t="s">
        <v>141</v>
      </c>
    </row>
    <row r="25" spans="1:6">
      <c r="A25" s="148" t="s">
        <v>130</v>
      </c>
      <c r="B25" s="179">
        <v>1768.6410000000001</v>
      </c>
      <c r="C25" s="181">
        <v>0.4</v>
      </c>
      <c r="D25" s="179">
        <v>707.45659999999998</v>
      </c>
      <c r="E25" s="164"/>
      <c r="F25" s="180" t="s">
        <v>142</v>
      </c>
    </row>
    <row r="26" spans="1:6">
      <c r="A26" s="148" t="s">
        <v>131</v>
      </c>
      <c r="B26" s="179">
        <v>2254.5160000000001</v>
      </c>
      <c r="C26" s="181">
        <v>0.25</v>
      </c>
      <c r="D26" s="179">
        <v>563.62900000000002</v>
      </c>
      <c r="E26" s="164"/>
      <c r="F26" s="180" t="s">
        <v>143</v>
      </c>
    </row>
    <row r="27" spans="1:6">
      <c r="A27" s="148" t="s">
        <v>132</v>
      </c>
      <c r="B27" s="179">
        <v>2548.701</v>
      </c>
      <c r="C27" s="181">
        <v>0.4</v>
      </c>
      <c r="D27" s="179">
        <v>1019.4804</v>
      </c>
      <c r="E27" s="164"/>
      <c r="F27" s="180" t="s">
        <v>144</v>
      </c>
    </row>
    <row r="28" spans="1:6">
      <c r="A28" s="148" t="s">
        <v>134</v>
      </c>
      <c r="B28" s="179">
        <v>5603.4979999999996</v>
      </c>
      <c r="C28" s="181">
        <v>0.5</v>
      </c>
      <c r="D28" s="179">
        <v>2801.7489999999998</v>
      </c>
      <c r="E28" s="164"/>
      <c r="F28" s="180" t="s">
        <v>146</v>
      </c>
    </row>
    <row r="29" spans="1:6">
      <c r="A29" s="148" t="s">
        <v>135</v>
      </c>
      <c r="B29" s="179">
        <v>7171.2309999999998</v>
      </c>
      <c r="C29" s="181">
        <v>0.6</v>
      </c>
      <c r="D29" s="179">
        <v>4302.7384000000002</v>
      </c>
      <c r="E29" s="164"/>
      <c r="F29" s="180" t="s">
        <v>147</v>
      </c>
    </row>
    <row r="30" spans="1:6">
      <c r="A30" s="148" t="s">
        <v>136</v>
      </c>
      <c r="B30" s="179">
        <v>9718.857</v>
      </c>
      <c r="C30" s="181">
        <v>0.75</v>
      </c>
      <c r="D30" s="179">
        <v>7289.1423999999997</v>
      </c>
      <c r="E30" s="164"/>
      <c r="F30" s="180" t="s">
        <v>148</v>
      </c>
    </row>
    <row r="31" spans="1:6">
      <c r="A31" s="169" t="s">
        <v>137</v>
      </c>
      <c r="B31" s="170">
        <v>11317.615</v>
      </c>
      <c r="C31" s="173">
        <v>0.85</v>
      </c>
      <c r="D31" s="170">
        <v>9619.9730999999992</v>
      </c>
      <c r="E31" s="183"/>
      <c r="F31" s="171" t="s">
        <v>149</v>
      </c>
    </row>
    <row r="32" spans="1:6">
      <c r="A32" s="175" t="s">
        <v>287</v>
      </c>
      <c r="B32" s="176">
        <v>43002.37</v>
      </c>
      <c r="C32" s="178"/>
      <c r="D32" s="176">
        <v>28121.75</v>
      </c>
      <c r="E32" s="178"/>
      <c r="F32" s="174"/>
    </row>
    <row r="34" spans="1:6">
      <c r="A34" s="166" t="s">
        <v>159</v>
      </c>
      <c r="B34" s="167">
        <v>741.45680000000004</v>
      </c>
      <c r="C34" s="172">
        <v>1</v>
      </c>
      <c r="D34" s="167">
        <v>741.45680000000004</v>
      </c>
      <c r="E34" s="182"/>
      <c r="F34" s="168" t="s">
        <v>190</v>
      </c>
    </row>
    <row r="35" spans="1:6">
      <c r="A35" s="148" t="s">
        <v>161</v>
      </c>
      <c r="B35" s="179">
        <v>853.08920000000001</v>
      </c>
      <c r="C35" s="181">
        <v>1</v>
      </c>
      <c r="D35" s="179">
        <v>853.08920000000001</v>
      </c>
      <c r="E35" s="164"/>
      <c r="F35" s="180" t="s">
        <v>192</v>
      </c>
    </row>
    <row r="36" spans="1:6">
      <c r="A36" s="148" t="s">
        <v>162</v>
      </c>
      <c r="B36" s="179">
        <v>957.46669999999995</v>
      </c>
      <c r="C36" s="181">
        <v>0.7</v>
      </c>
      <c r="D36" s="179">
        <v>670.22670000000005</v>
      </c>
      <c r="E36" s="164"/>
      <c r="F36" s="180" t="s">
        <v>193</v>
      </c>
    </row>
    <row r="37" spans="1:6">
      <c r="A37" s="148" t="s">
        <v>163</v>
      </c>
      <c r="B37" s="179">
        <v>1200.6246000000001</v>
      </c>
      <c r="C37" s="181">
        <v>1</v>
      </c>
      <c r="D37" s="179">
        <v>1200.6246000000001</v>
      </c>
      <c r="E37" s="164"/>
      <c r="F37" s="180" t="s">
        <v>194</v>
      </c>
    </row>
    <row r="38" spans="1:6">
      <c r="A38" s="148" t="s">
        <v>164</v>
      </c>
      <c r="B38" s="179">
        <v>1543.1418000000001</v>
      </c>
      <c r="C38" s="181">
        <v>1</v>
      </c>
      <c r="D38" s="179">
        <v>1543.1418000000001</v>
      </c>
      <c r="E38" s="164"/>
      <c r="F38" s="180" t="s">
        <v>195</v>
      </c>
    </row>
    <row r="39" spans="1:6">
      <c r="A39" s="148" t="s">
        <v>166</v>
      </c>
      <c r="B39" s="179">
        <v>1601.5411999999999</v>
      </c>
      <c r="C39" s="181">
        <v>1</v>
      </c>
      <c r="D39" s="179">
        <v>1601.5411999999999</v>
      </c>
      <c r="E39" s="164"/>
      <c r="F39" s="180" t="s">
        <v>197</v>
      </c>
    </row>
    <row r="40" spans="1:6">
      <c r="A40" s="148" t="s">
        <v>167</v>
      </c>
      <c r="B40" s="179">
        <v>1632.9165</v>
      </c>
      <c r="C40" s="181">
        <v>0.9</v>
      </c>
      <c r="D40" s="179">
        <v>1469.6249</v>
      </c>
      <c r="E40" s="164"/>
      <c r="F40" s="180" t="s">
        <v>198</v>
      </c>
    </row>
    <row r="41" spans="1:6">
      <c r="A41" s="148" t="s">
        <v>168</v>
      </c>
      <c r="B41" s="179">
        <v>1661.0798</v>
      </c>
      <c r="C41" s="181">
        <v>1</v>
      </c>
      <c r="D41" s="179">
        <v>1661.0798</v>
      </c>
      <c r="E41" s="164"/>
      <c r="F41" s="180" t="s">
        <v>199</v>
      </c>
    </row>
    <row r="42" spans="1:6">
      <c r="A42" s="148" t="s">
        <v>169</v>
      </c>
      <c r="B42" s="179">
        <v>1686.12</v>
      </c>
      <c r="C42" s="181">
        <v>1</v>
      </c>
      <c r="D42" s="179">
        <v>1686.12</v>
      </c>
      <c r="E42" s="164"/>
      <c r="F42" s="180" t="s">
        <v>200</v>
      </c>
    </row>
    <row r="43" spans="1:6">
      <c r="A43" s="148" t="s">
        <v>170</v>
      </c>
      <c r="B43" s="179">
        <v>1899.8045999999999</v>
      </c>
      <c r="C43" s="181">
        <v>1</v>
      </c>
      <c r="D43" s="179">
        <v>1899.8045999999999</v>
      </c>
      <c r="E43" s="164"/>
      <c r="F43" s="180" t="s">
        <v>201</v>
      </c>
    </row>
    <row r="44" spans="1:6">
      <c r="A44" s="148" t="s">
        <v>172</v>
      </c>
      <c r="B44" s="179">
        <v>2331.5895999999998</v>
      </c>
      <c r="C44" s="181">
        <v>1</v>
      </c>
      <c r="D44" s="179">
        <v>2331.5895999999998</v>
      </c>
      <c r="E44" s="164"/>
      <c r="F44" s="180" t="s">
        <v>203</v>
      </c>
    </row>
    <row r="45" spans="1:6">
      <c r="A45" s="148" t="s">
        <v>173</v>
      </c>
      <c r="B45" s="179">
        <v>2615.2595000000001</v>
      </c>
      <c r="C45" s="181">
        <v>0.9</v>
      </c>
      <c r="D45" s="179">
        <v>2353.7334999999998</v>
      </c>
      <c r="E45" s="164"/>
      <c r="F45" s="180" t="s">
        <v>204</v>
      </c>
    </row>
    <row r="46" spans="1:6">
      <c r="A46" s="148" t="s">
        <v>174</v>
      </c>
      <c r="B46" s="179">
        <v>3138.2577999999999</v>
      </c>
      <c r="C46" s="181">
        <v>0.75</v>
      </c>
      <c r="D46" s="179">
        <v>2353.6934000000001</v>
      </c>
      <c r="E46" s="164"/>
      <c r="F46" s="180" t="s">
        <v>205</v>
      </c>
    </row>
    <row r="47" spans="1:6">
      <c r="A47" s="148" t="s">
        <v>175</v>
      </c>
      <c r="B47" s="179">
        <v>4288.2457000000004</v>
      </c>
      <c r="C47" s="181">
        <v>0.9</v>
      </c>
      <c r="D47" s="179">
        <v>3859.4211</v>
      </c>
      <c r="E47" s="164"/>
      <c r="F47" s="180" t="s">
        <v>206</v>
      </c>
    </row>
    <row r="48" spans="1:6">
      <c r="A48" s="148" t="s">
        <v>176</v>
      </c>
      <c r="B48" s="179">
        <v>4784.5406999999996</v>
      </c>
      <c r="C48" s="181">
        <v>0.9</v>
      </c>
      <c r="D48" s="179">
        <v>4306.0865999999996</v>
      </c>
      <c r="E48" s="164"/>
      <c r="F48" s="180" t="s">
        <v>207</v>
      </c>
    </row>
    <row r="49" spans="1:6">
      <c r="A49" s="148" t="s">
        <v>177</v>
      </c>
      <c r="B49" s="179">
        <v>4796.4378999999999</v>
      </c>
      <c r="C49" s="181">
        <v>1</v>
      </c>
      <c r="D49" s="179">
        <v>4796.4378999999999</v>
      </c>
      <c r="E49" s="164"/>
      <c r="F49" s="180" t="s">
        <v>208</v>
      </c>
    </row>
    <row r="50" spans="1:6">
      <c r="A50" s="148" t="s">
        <v>178</v>
      </c>
      <c r="B50" s="179">
        <v>4869.8454000000002</v>
      </c>
      <c r="C50" s="181">
        <v>0.9</v>
      </c>
      <c r="D50" s="179">
        <v>4382.8608999999997</v>
      </c>
      <c r="E50" s="164"/>
      <c r="F50" s="180" t="s">
        <v>209</v>
      </c>
    </row>
    <row r="51" spans="1:6">
      <c r="A51" s="148" t="s">
        <v>179</v>
      </c>
      <c r="B51" s="179">
        <v>5413.5087000000003</v>
      </c>
      <c r="C51" s="181">
        <v>1</v>
      </c>
      <c r="D51" s="179">
        <v>5413.5087000000003</v>
      </c>
      <c r="E51" s="164"/>
      <c r="F51" s="180" t="s">
        <v>210</v>
      </c>
    </row>
    <row r="52" spans="1:6">
      <c r="A52" s="169" t="s">
        <v>180</v>
      </c>
      <c r="B52" s="170">
        <v>10748.6999</v>
      </c>
      <c r="C52" s="173">
        <v>0.9</v>
      </c>
      <c r="D52" s="170">
        <v>8255.1996999999992</v>
      </c>
      <c r="E52" s="183"/>
      <c r="F52" s="171" t="s">
        <v>211</v>
      </c>
    </row>
    <row r="53" spans="1:6">
      <c r="A53" s="175" t="s">
        <v>288</v>
      </c>
      <c r="B53" s="176">
        <v>56763.63</v>
      </c>
      <c r="C53" s="178"/>
      <c r="D53" s="176">
        <v>51379.24</v>
      </c>
      <c r="E53" s="178"/>
      <c r="F53" s="174"/>
    </row>
    <row r="55" spans="1:6">
      <c r="A55" s="166" t="s">
        <v>221</v>
      </c>
      <c r="B55" s="167">
        <v>771.11260000000004</v>
      </c>
      <c r="C55" s="172">
        <v>0.8</v>
      </c>
      <c r="D55" s="167">
        <v>616.89009999999996</v>
      </c>
      <c r="E55" s="182"/>
      <c r="F55" s="168" t="s">
        <v>225</v>
      </c>
    </row>
    <row r="56" spans="1:6">
      <c r="A56" s="169" t="s">
        <v>222</v>
      </c>
      <c r="B56" s="170">
        <v>1416.7311999999999</v>
      </c>
      <c r="C56" s="173">
        <v>0.8</v>
      </c>
      <c r="D56" s="170">
        <v>1133.385</v>
      </c>
      <c r="E56" s="183"/>
      <c r="F56" s="171" t="s">
        <v>226</v>
      </c>
    </row>
    <row r="57" spans="1:6">
      <c r="A57" s="175" t="s">
        <v>289</v>
      </c>
      <c r="B57" s="176">
        <v>2187.84</v>
      </c>
      <c r="C57" s="178"/>
      <c r="D57" s="176">
        <v>1750.28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131834.04311768201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G5732" s="108" t="e">
        <f>G5731*#REF!/#REF!</f>
        <v>#REF!</v>
      </c>
      <c r="H5732" s="108">
        <f t="shared" si="135"/>
        <v>0</v>
      </c>
      <c r="I5732" s="108">
        <f t="shared" si="136"/>
        <v>0</v>
      </c>
      <c r="J5732" s="108">
        <f t="shared" si="137"/>
        <v>0</v>
      </c>
    </row>
    <row r="5733" spans="1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G5732" s="108" t="e">
        <f>G5731*#REF!/#REF!</f>
        <v>#REF!</v>
      </c>
      <c r="H5732" s="108">
        <f t="shared" si="135"/>
        <v>0</v>
      </c>
      <c r="I5732" s="108">
        <f t="shared" si="136"/>
        <v>0</v>
      </c>
      <c r="J5732" s="108">
        <f t="shared" si="137"/>
        <v>0</v>
      </c>
    </row>
    <row r="5733" spans="1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7.5423896295916795E-2</v>
      </c>
      <c r="E31" s="42"/>
      <c r="F31" s="43"/>
      <c r="G31" s="41">
        <f>Indices!F17</f>
        <v>5.0856287314045498E-2</v>
      </c>
      <c r="H31" s="42"/>
      <c r="I31" s="42"/>
      <c r="J31" s="41">
        <f>Indices!J17</f>
        <v>5.9181830130487799E-2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0.10938037663840799</v>
      </c>
      <c r="E32" s="42"/>
      <c r="F32" s="39"/>
      <c r="G32" s="41">
        <f>Indices!F26</f>
        <v>8.0701920124701704E-2</v>
      </c>
      <c r="H32" s="42"/>
      <c r="I32" s="42"/>
      <c r="J32" s="41">
        <f>Indices!J26</f>
        <v>8.4546670783163705E-2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2025-05-21T08:15:34Z</dcterms:modified>
</cp:coreProperties>
</file>