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1FEF86D-1BA0-4CFC-A6F4-FDD90FBB9B1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<sst xmlns="http://schemas.openxmlformats.org/spreadsheetml/2006/main" count="444" uniqueCount="290">
  <si>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</si>
  <si>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</si>
  <si>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</si>
  <si>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</si>
  <si>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</si>
  <si>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</si>
  <si>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</si>
  <si>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</si>
  <si>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</si>
  <si>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</si>
  <si>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</si>
  <si>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</si>
  <si>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</si>
  <si>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</si>
  <si>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</si>
  <si>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</si>
  <si>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</si>
  <si>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</si>
  <si>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</si>
  <si>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</si>
  <si>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</si>
  <si>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</si>
  <si>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</si>
  <si>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</si>
  <si>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</si>
  <si>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</si>
  <si>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</si>
  <si>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</si>
  <si>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</si>
  <si>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</si>
  <si>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</si>
  <si>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</si>
  <si>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</si>
  <si>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</si>
  <si>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</si>
  <si>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</si>
  <si>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</si>
  <si>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</si>
  <si>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</si>
  <si>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</si>
  <si>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</si>
  <si>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</si>
  <si>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</si>
  <si>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</si>
  <si>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</si>
  <si>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</si>
  <si>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</si>
  <si>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</si>
  <si>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</si>
  <si>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</si>
  <si>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</si>
  <si>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</si>
  <si>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</si>
  <si>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</si>
  <si>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</si>
  <si>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</si>
  <si>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15-05-2025</t>
  </si>
  <si>
    <t>16/05/2025</t>
  </si>
  <si>
    <t>Variation par rapport au 31/12/2024</t>
  </si>
  <si>
    <t>AU 16/05/2025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</si>
  <si>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</si>
  <si>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</si>
  <si>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</si>
  <si>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</si>
  <si>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</si>
  <si>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</si>
  <si>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</si>
  <si>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</si>
  <si>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</si>
  <si>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</si>
  <si>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</si>
  <si>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</si>
  <si>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</si>
  <si>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</si>
  <si>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</si>
  <si>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</si>
  <si>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</si>
  <si>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</si>
  <si>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</si>
  <si>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</si>
  <si>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</si>
  <si>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</si>
  <si>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</si>
  <si>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</si>
  <si>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</si>
  <si>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</si>
  <si>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</si>
  <si>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</si>
  <si>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</si>
  <si>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</si>
  <si>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</si>
  <si>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</si>
  <si>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</si>
  <si>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</si>
  <si>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</si>
  <si>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</si>
  <si>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</si>
  <si>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</si>
  <si>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</si>
  <si>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</si>
  <si>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</si>
  <si>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</si>
  <si>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</si>
  <si>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</si>
  <si>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</si>
  <si>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</si>
  <si>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</si>
  <si>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</si>
  <si>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</si>
  <si>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</si>
  <si>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</si>
  <si>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</si>
  <si>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</si>
  <si>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</si>
  <si>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</si>
  <si>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</si>
  <si>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</si>
  <si>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</si>
  <si>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</si>
  <si>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</si>
  <si>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</si>
  <si>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</si>
  <si>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</si>
  <si>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</si>
  <si>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</si>
  <si>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</si>
  <si>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</si>
  <si>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</si>
  <si>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</si>
  <si>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</si>
  <si>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</si>
  <si>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</si>
  <si>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</si>
  <si>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</si>
  <si>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</si>
  <si>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</si>
  <si>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</si>
  <si>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</si>
  <si>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</si>
  <si>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</si>
  <si>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</si>
  <si>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</si>
  <si>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</si>
  <si>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</si>
  <si>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</si>
  <si>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</si>
  <si>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</si>
  <si>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</si>
  <si>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</si>
  <si>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</si>
  <si>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</si>
  <si>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</si>
  <si>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</si>
  <si>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</si>
  <si>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</si>
  <si>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</si>
  <si>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</si>
  <si>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</si>
  <si>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Targt Hlthc REIT Rg</t>
  </si>
  <si>
    <t>EMPIRIC STUDENT PROPERTY</t>
  </si>
  <si>
    <t>The PRS REIT Rg</t>
  </si>
  <si>
    <t>URBAN LOGISTICS REIT</t>
  </si>
  <si>
    <t>WORKSPACE GROUP</t>
  </si>
  <si>
    <t>SUPERMARKT INCOME REIT PLC</t>
  </si>
  <si>
    <t>HAMMERSON</t>
  </si>
  <si>
    <t>Savills Rg</t>
  </si>
  <si>
    <t>PRIMARY HEALTH PROPERTIES</t>
  </si>
  <si>
    <t>GREAT PORTLAND ESTATES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</si>
  <si>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</si>
  <si>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</si>
  <si>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</si>
  <si>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</si>
  <si>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</si>
  <si>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</si>
  <si>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</si>
  <si>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</si>
  <si>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LondonMetric Rg</t>
  </si>
  <si>
    <t>UNITE GROUP PLC</t>
  </si>
  <si>
    <t>BRITISH LAND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</si>
  <si>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</si>
  <si>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</si>
  <si>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</si>
  <si>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</si>
  <si>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</si>
  <si>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</si>
  <si>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</si>
  <si>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</si>
  <si>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</si>
  <si>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</si>
  <si>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GB00BJGTLF51</t>
  </si>
  <si>
    <t>GB00BLWDVR75</t>
  </si>
  <si>
    <t>GB00BF01NH51</t>
  </si>
  <si>
    <t>GB00BYV8MN78</t>
  </si>
  <si>
    <t>GB00B67G5X01</t>
  </si>
  <si>
    <t>GB00BF345X11</t>
  </si>
  <si>
    <t>GB00BRJQ8J25</t>
  </si>
  <si>
    <t>GB00B135BJ46</t>
  </si>
  <si>
    <t>GB00BYRJ5J14</t>
  </si>
  <si>
    <t>GB00BF5H9P87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</si>
  <si>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</si>
  <si>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</si>
  <si>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</si>
  <si>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</si>
  <si>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</si>
  <si>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</si>
  <si>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</si>
  <si>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</si>
  <si>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GB00B4WFW713</t>
  </si>
  <si>
    <t>GB0006928617</t>
  </si>
  <si>
    <t>GB0001367019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</si>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</sst>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1160.713</v>
      </c>
      <c r="E12" s="14"/>
      <c r="F12" s="153">
        <v>1446.8019999999999</v>
      </c>
      <c r="G12" s="153">
        <v>1595.905</v>
      </c>
      <c r="H12" s="153">
        <v>1760.067</v>
      </c>
      <c r="I12" s="153">
        <v>1812.722</v>
      </c>
      <c r="J12" s="153">
        <v>1358.0129999999999</v>
      </c>
      <c r="K12" s="149">
        <v>1052.6869999999999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1171.883</v>
      </c>
      <c r="E14" s="17"/>
      <c r="F14" s="154">
        <v>1464.1790000000001</v>
      </c>
      <c r="G14" s="154">
        <v>1614.1849999999999</v>
      </c>
      <c r="H14" s="154">
        <v>1783.1089999999999</v>
      </c>
      <c r="I14" s="154">
        <v>1834.127</v>
      </c>
      <c r="J14" s="154">
        <v>1376.874</v>
      </c>
      <c r="K14" s="150">
        <v>1068.6300000000001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9.6233952751456596E-3</v>
      </c>
      <c r="E16" s="21"/>
      <c r="F16" s="155">
        <v>1.2010627577236E-2</v>
      </c>
      <c r="G16" s="155">
        <v>1.1454315889730201E-2</v>
      </c>
      <c r="H16" s="155">
        <v>1.30915470831507E-2</v>
      </c>
      <c r="I16" s="155">
        <v>1.1808208870416999E-2</v>
      </c>
      <c r="J16" s="155">
        <v>1.38886741143127E-2</v>
      </c>
      <c r="K16" s="151">
        <v>1.51450526129802E-2</v>
      </c>
    </row>
    <row r="17" spans="1:11" s="8" customFormat="1" ht="14.5">
      <c r="A17" s="145" t="s">
        <v>58</v>
      </c>
      <c r="B17" s="121"/>
      <c r="C17" s="22"/>
      <c r="D17" s="151">
        <v>7.2214251991846098E-2</v>
      </c>
      <c r="E17" s="21"/>
      <c r="F17" s="155">
        <v>4.4885326436791703E-2</v>
      </c>
      <c r="G17" s="155">
        <v>-3.1801728041842399E-2</v>
      </c>
      <c r="H17" s="155">
        <v>5.1968057051766901E-2</v>
      </c>
      <c r="I17" s="155">
        <v>-3.7678015928106899E-2</v>
      </c>
      <c r="J17" s="155">
        <v>5.2150802214227403E-2</v>
      </c>
      <c r="K17" s="151">
        <v>3.4347583686301399E-2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6.2906950000000007E-4</v>
      </c>
      <c r="G19" s="155">
        <v>2.3154270000000002E-4</v>
      </c>
      <c r="H19" s="155">
        <v>7.2617360000000008E-4</v>
      </c>
      <c r="I19" s="155">
        <v>2.2184329999999999E-4</v>
      </c>
      <c r="J19" s="155">
        <v>1.1276165000000001E-3</v>
      </c>
      <c r="K19" s="151">
        <v>1.752726E-3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2897.056</v>
      </c>
      <c r="E22" s="29"/>
      <c r="F22" s="153">
        <v>2988.5250000000001</v>
      </c>
      <c r="G22" s="153">
        <v>2991.2890000000002</v>
      </c>
      <c r="H22" s="153">
        <v>3849.8530000000001</v>
      </c>
      <c r="I22" s="153">
        <v>3463.3</v>
      </c>
      <c r="J22" s="153">
        <v>3025.9009999999998</v>
      </c>
      <c r="K22" s="149">
        <v>2195.0189999999998</v>
      </c>
    </row>
    <row r="23" spans="1:11" s="32" customFormat="1" ht="15.75" customHeight="1">
      <c r="A23" s="145" t="s">
        <v>58</v>
      </c>
      <c r="B23" s="121"/>
      <c r="C23" s="22"/>
      <c r="D23" s="151">
        <v>9.5867859879906994E-2</v>
      </c>
      <c r="E23" s="31"/>
      <c r="F23" s="155">
        <v>5.78905728702983E-2</v>
      </c>
      <c r="G23" s="155">
        <v>-3.18018010436497E-2</v>
      </c>
      <c r="H23" s="155">
        <v>6.9382817556325402E-2</v>
      </c>
      <c r="I23" s="155">
        <v>-3.7677644656781001E-2</v>
      </c>
      <c r="J23" s="155">
        <v>6.7493854477412005E-2</v>
      </c>
      <c r="K23" s="151">
        <v>4.1794833216972901E-2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3384.2440000000001</v>
      </c>
      <c r="E25" s="29"/>
      <c r="F25" s="153">
        <v>3633.6790000000001</v>
      </c>
      <c r="G25" s="153">
        <v>3304.6669999999999</v>
      </c>
      <c r="H25" s="153">
        <v>4914.1030000000001</v>
      </c>
      <c r="I25" s="153">
        <v>3889.873</v>
      </c>
      <c r="J25" s="153">
        <v>3651.1320000000001</v>
      </c>
      <c r="K25" s="149">
        <v>2532.3679999999999</v>
      </c>
    </row>
    <row r="26" spans="1:11" s="32" customFormat="1" ht="15.75" customHeight="1">
      <c r="A26" s="145" t="s">
        <v>58</v>
      </c>
      <c r="B26" s="121"/>
      <c r="C26" s="22"/>
      <c r="D26" s="151">
        <v>0.102779168100437</v>
      </c>
      <c r="E26" s="31"/>
      <c r="F26" s="155">
        <v>7.2742436409154204E-2</v>
      </c>
      <c r="G26" s="155">
        <v>-3.1801990733660399E-2</v>
      </c>
      <c r="H26" s="155">
        <v>8.7167838913156007E-2</v>
      </c>
      <c r="I26" s="155">
        <v>-3.7677754019929302E-2</v>
      </c>
      <c r="J26" s="155">
        <v>7.3562386980108502E-2</v>
      </c>
      <c r="K26" s="151">
        <v>4.5652707111965202E-2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1804.662</v>
      </c>
      <c r="E12" s="153">
        <v>909.8673</v>
      </c>
      <c r="F12" s="153">
        <v>1059.7841000000001</v>
      </c>
      <c r="G12" s="153">
        <v>105.49727</v>
      </c>
      <c r="H12" s="153">
        <v>387.12</v>
      </c>
      <c r="I12" s="153">
        <v>1628.5740000000001</v>
      </c>
      <c r="J12" s="153">
        <v>818.42060000000004</v>
      </c>
      <c r="K12" s="153">
        <v>851.92380000000003</v>
      </c>
      <c r="L12" s="153">
        <v>1090.058</v>
      </c>
      <c r="M12" s="153">
        <v>5690.9380000000001</v>
      </c>
      <c r="N12" s="153">
        <v>6436.6549999999997</v>
      </c>
      <c r="O12" s="153">
        <v>4782.4049999999997</v>
      </c>
      <c r="P12" s="153">
        <v>3073.8620000000001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1835.88</v>
      </c>
      <c r="E14" s="154">
        <v>921.07119999999998</v>
      </c>
      <c r="F14" s="154">
        <v>1071.9969000000001</v>
      </c>
      <c r="G14" s="154">
        <v>105.95111</v>
      </c>
      <c r="H14" s="154">
        <v>398.2869</v>
      </c>
      <c r="I14" s="154">
        <v>1647.5139999999999</v>
      </c>
      <c r="J14" s="154">
        <v>835.45389999999998</v>
      </c>
      <c r="K14" s="154">
        <v>858.62779999999998</v>
      </c>
      <c r="L14" s="154">
        <v>1096.8109999999999</v>
      </c>
      <c r="M14" s="154">
        <v>5746.5150000000003</v>
      </c>
      <c r="N14" s="154">
        <v>6513.0879999999997</v>
      </c>
      <c r="O14" s="154">
        <v>4855.5709999999999</v>
      </c>
      <c r="P14" s="154">
        <v>3120.7220000000002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1.7298530140270201E-2</v>
      </c>
      <c r="E16" s="155">
        <v>1.2313773667874501E-2</v>
      </c>
      <c r="F16" s="155">
        <v>1.15238566043783E-2</v>
      </c>
      <c r="G16" s="155">
        <v>4.3019122674927699E-3</v>
      </c>
      <c r="H16" s="155">
        <v>2.8846094234346E-2</v>
      </c>
      <c r="I16" s="155">
        <v>1.16298061985516E-2</v>
      </c>
      <c r="J16" s="155">
        <v>2.0812403793355E-2</v>
      </c>
      <c r="K16" s="155">
        <v>7.8692483999154295E-3</v>
      </c>
      <c r="L16" s="155">
        <v>6.1950831974077998E-3</v>
      </c>
      <c r="M16" s="155">
        <v>9.7658769081652198E-3</v>
      </c>
      <c r="N16" s="155">
        <v>1.18746460700472E-2</v>
      </c>
      <c r="O16" s="155">
        <v>1.5298997052738199E-2</v>
      </c>
      <c r="P16" s="155">
        <v>1.52446661561254E-2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-2.4572186376271898E-2</v>
      </c>
      <c r="E17" s="155">
        <v>9.2010350651681796E-2</v>
      </c>
      <c r="F17" s="155">
        <v>9.74225339784804E-2</v>
      </c>
      <c r="G17" s="155">
        <v>7.9186394673122606E-2</v>
      </c>
      <c r="H17" s="155">
        <v>0.103375837185903</v>
      </c>
      <c r="I17" s="155">
        <v>8.6214717276699798E-2</v>
      </c>
      <c r="J17" s="155">
        <v>-5.56024268763744E-3</v>
      </c>
      <c r="K17" s="155">
        <v>3.4043073857862503E-2</v>
      </c>
      <c r="L17" s="155">
        <v>5.1739744969094399E-2</v>
      </c>
      <c r="M17" s="155">
        <v>-4.22963428865126E-2</v>
      </c>
      <c r="N17" s="155">
        <v>-8.6241092444131001E-2</v>
      </c>
      <c r="O17" s="155">
        <v>0.207378039940988</v>
      </c>
      <c r="P17" s="155">
        <v>0.13028685258964101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3.6223969999999999E-3</v>
      </c>
      <c r="G19" s="155">
        <v>5.857943E-3</v>
      </c>
      <c r="H19" s="156">
        <v>0</v>
      </c>
      <c r="I19" s="156">
        <v>0</v>
      </c>
      <c r="J19" s="156">
        <v>0</v>
      </c>
      <c r="K19" s="155">
        <v>3.7427910000000002E-4</v>
      </c>
      <c r="L19" s="155">
        <v>3.7427910000000002E-4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3395.183</v>
      </c>
      <c r="E22" s="153">
        <v>1398.0119999999999</v>
      </c>
      <c r="F22" s="153">
        <v>2904.2269999999999</v>
      </c>
      <c r="G22" s="153">
        <v>157.3595</v>
      </c>
      <c r="H22" s="153">
        <v>1053.8495</v>
      </c>
      <c r="I22" s="153">
        <v>4054.7220000000002</v>
      </c>
      <c r="J22" s="153">
        <v>2614.3580000000002</v>
      </c>
      <c r="K22" s="153">
        <v>1577.2760000000001</v>
      </c>
      <c r="L22" s="153">
        <v>2008.231</v>
      </c>
      <c r="M22" s="153">
        <v>11388</v>
      </c>
      <c r="N22" s="153">
        <v>10935.85</v>
      </c>
      <c r="O22" s="153">
        <v>10844.155000000001</v>
      </c>
      <c r="P22" s="153">
        <v>6347.4629999999997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-2.4571991182261301E-2</v>
      </c>
      <c r="E23" s="155">
        <v>9.8499515972894497E-2</v>
      </c>
      <c r="F23" s="155">
        <v>0.116690839236772</v>
      </c>
      <c r="G23" s="155">
        <v>8.9091813859941693E-2</v>
      </c>
      <c r="H23" s="155">
        <v>0.103375849034953</v>
      </c>
      <c r="I23" s="155">
        <v>0.116701211958638</v>
      </c>
      <c r="J23" s="155">
        <v>1.29892069814614E-2</v>
      </c>
      <c r="K23" s="155">
        <v>3.4740736853154298E-2</v>
      </c>
      <c r="L23" s="155">
        <v>5.1739858398051501E-2</v>
      </c>
      <c r="M23" s="155">
        <v>-2.3807339960722498E-2</v>
      </c>
      <c r="N23" s="155">
        <v>-8.6241716445284403E-2</v>
      </c>
      <c r="O23" s="155">
        <v>0.22917326924131901</v>
      </c>
      <c r="P23" s="155">
        <v>0.130286915590625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3798.1280000000002</v>
      </c>
      <c r="E25" s="153">
        <v>1628.7809999999999</v>
      </c>
      <c r="F25" s="153">
        <v>3679.125</v>
      </c>
      <c r="G25" s="153">
        <v>167.56479999999999</v>
      </c>
      <c r="H25" s="153">
        <v>1447.452</v>
      </c>
      <c r="I25" s="153">
        <v>5203.8360000000002</v>
      </c>
      <c r="J25" s="153">
        <v>3328.0210000000002</v>
      </c>
      <c r="K25" s="153">
        <v>1702.3009999999999</v>
      </c>
      <c r="L25" s="153">
        <v>2145.42</v>
      </c>
      <c r="M25" s="153">
        <v>17746.87</v>
      </c>
      <c r="N25" s="153">
        <v>12006.81</v>
      </c>
      <c r="O25" s="153">
        <v>12527.76</v>
      </c>
      <c r="P25" s="153">
        <v>6798.6710000000003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-2.4571845644081901E-2</v>
      </c>
      <c r="E26" s="155">
        <v>0.11560495288349699</v>
      </c>
      <c r="F26" s="155">
        <v>0.126643054614762</v>
      </c>
      <c r="G26" s="155">
        <v>9.1414766765301095E-2</v>
      </c>
      <c r="H26" s="155">
        <v>0.103375411635565</v>
      </c>
      <c r="I26" s="155">
        <v>0.127009823529909</v>
      </c>
      <c r="J26" s="155">
        <v>6.0049447427230403E-2</v>
      </c>
      <c r="K26" s="155">
        <v>3.6933145475732197E-2</v>
      </c>
      <c r="L26" s="155">
        <v>5.1739884316554401E-2</v>
      </c>
      <c r="M26" s="155">
        <v>1.59779983363646E-2</v>
      </c>
      <c r="N26" s="155">
        <v>-8.6241116832394493E-2</v>
      </c>
      <c r="O26" s="155">
        <v>0.24727799858225</v>
      </c>
      <c r="P26" s="155">
        <v>0.13028668177224401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2428.1179999999999</v>
      </c>
      <c r="C7" s="172">
        <v>0.48842520698699998</v>
      </c>
      <c r="D7" s="172">
        <v>1.8158739696000001E-2</v>
      </c>
      <c r="E7" s="172">
        <v>1.1714347620000001E-2</v>
      </c>
      <c r="F7" s="172">
        <v>8.7349437150000004E-3</v>
      </c>
      <c r="G7" s="168" t="s">
        <v>62</v>
      </c>
    </row>
    <row r="8" spans="1:7">
      <c r="A8" s="169" t="s">
        <v>61</v>
      </c>
      <c r="B8" s="170">
        <v>2543.2020000000002</v>
      </c>
      <c r="C8" s="173">
        <v>0.51157479301300002</v>
      </c>
      <c r="D8" s="173">
        <v>1.9019398197E-2</v>
      </c>
      <c r="E8" s="173">
        <v>1.2269565275E-2</v>
      </c>
      <c r="F8" s="173">
        <v>9.1489484139999997E-3</v>
      </c>
      <c r="G8" s="171" t="s">
        <v>63</v>
      </c>
    </row>
    <row r="9" spans="1:7" ht="13">
      <c r="A9" s="175" t="s">
        <v>269</v>
      </c>
      <c r="B9" s="176">
        <v>4971.32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314.62849999999997</v>
      </c>
      <c r="C11" s="172">
        <v>1.3337678496E-2</v>
      </c>
      <c r="D11" s="172">
        <v>2.3529569120000001E-3</v>
      </c>
      <c r="E11" s="172">
        <v>1.5179112469999999E-3</v>
      </c>
      <c r="F11" s="172">
        <v>1.1318487150000001E-3</v>
      </c>
      <c r="G11" s="168" t="s">
        <v>78</v>
      </c>
    </row>
    <row r="12" spans="1:7">
      <c r="A12" s="148" t="s">
        <v>65</v>
      </c>
      <c r="B12" s="179">
        <v>393.49860000000001</v>
      </c>
      <c r="C12" s="181">
        <v>1.6681126521000001E-2</v>
      </c>
      <c r="D12" s="181">
        <v>2.942788879E-3</v>
      </c>
      <c r="E12" s="181">
        <v>1.898416547E-3</v>
      </c>
      <c r="F12" s="181">
        <v>1.4155770530000001E-3</v>
      </c>
      <c r="G12" s="180" t="s">
        <v>79</v>
      </c>
    </row>
    <row r="13" spans="1:7">
      <c r="A13" s="148" t="s">
        <v>66</v>
      </c>
      <c r="B13" s="179">
        <v>406.84519999999998</v>
      </c>
      <c r="C13" s="181">
        <v>1.7246913345E-2</v>
      </c>
      <c r="D13" s="181">
        <v>3.0426017529999998E-3</v>
      </c>
      <c r="E13" s="181">
        <v>1.9628066269999998E-3</v>
      </c>
      <c r="F13" s="181">
        <v>1.4635902880000002E-3</v>
      </c>
      <c r="G13" s="180" t="s">
        <v>80</v>
      </c>
    </row>
    <row r="14" spans="1:7">
      <c r="A14" s="148" t="s">
        <v>67</v>
      </c>
      <c r="B14" s="179">
        <v>464.0181</v>
      </c>
      <c r="C14" s="181">
        <v>1.9670577312999999E-2</v>
      </c>
      <c r="D14" s="181">
        <v>3.4701706799999997E-3</v>
      </c>
      <c r="E14" s="181">
        <v>2.2386347470000002E-3</v>
      </c>
      <c r="F14" s="181">
        <v>1.6692648320000001E-3</v>
      </c>
      <c r="G14" s="180" t="s">
        <v>81</v>
      </c>
    </row>
    <row r="15" spans="1:7">
      <c r="A15" s="148" t="s">
        <v>68</v>
      </c>
      <c r="B15" s="179">
        <v>499.3492</v>
      </c>
      <c r="C15" s="181">
        <v>2.1168327367000001E-2</v>
      </c>
      <c r="D15" s="181">
        <v>3.7343951739999999E-3</v>
      </c>
      <c r="E15" s="181">
        <v>2.4090880729999999E-3</v>
      </c>
      <c r="F15" s="181">
        <v>1.7963653969999998E-3</v>
      </c>
      <c r="G15" s="180" t="s">
        <v>82</v>
      </c>
    </row>
    <row r="16" spans="1:7">
      <c r="A16" s="148" t="s">
        <v>69</v>
      </c>
      <c r="B16" s="179">
        <v>587.96479999999997</v>
      </c>
      <c r="C16" s="181">
        <v>2.4924904989000001E-2</v>
      </c>
      <c r="D16" s="181">
        <v>4.3971091000000002E-3</v>
      </c>
      <c r="E16" s="181">
        <v>2.8366101049999998E-3</v>
      </c>
      <c r="F16" s="181">
        <v>2.1151523259999999E-3</v>
      </c>
      <c r="G16" s="180" t="s">
        <v>83</v>
      </c>
    </row>
    <row r="17" spans="1:7">
      <c r="A17" s="148" t="s">
        <v>70</v>
      </c>
      <c r="B17" s="179">
        <v>964.80119999999999</v>
      </c>
      <c r="C17" s="181">
        <v>4.0899690327999998E-2</v>
      </c>
      <c r="D17" s="181">
        <v>7.2152893100000002E-3</v>
      </c>
      <c r="E17" s="181">
        <v>4.6546406070000004E-3</v>
      </c>
      <c r="F17" s="181">
        <v>3.4707885610000002E-3</v>
      </c>
      <c r="G17" s="180" t="s">
        <v>84</v>
      </c>
    </row>
    <row r="18" spans="1:7">
      <c r="A18" s="148" t="s">
        <v>71</v>
      </c>
      <c r="B18" s="179">
        <v>1344.7407000000001</v>
      </c>
      <c r="C18" s="181">
        <v>5.7006021760000004E-2</v>
      </c>
      <c r="D18" s="181">
        <v>1.0056676128999999E-2</v>
      </c>
      <c r="E18" s="181">
        <v>6.4876418770000001E-3</v>
      </c>
      <c r="F18" s="181">
        <v>4.8375879290000002E-3</v>
      </c>
      <c r="G18" s="180" t="s">
        <v>85</v>
      </c>
    </row>
    <row r="19" spans="1:7">
      <c r="A19" s="148" t="s">
        <v>72</v>
      </c>
      <c r="B19" s="179">
        <v>1498.9024999999999</v>
      </c>
      <c r="C19" s="181">
        <v>6.3541222876999995E-2</v>
      </c>
      <c r="D19" s="181">
        <v>1.1209578911000001E-2</v>
      </c>
      <c r="E19" s="181">
        <v>7.2313886449999996E-3</v>
      </c>
      <c r="F19" s="181">
        <v>5.392171621E-3</v>
      </c>
      <c r="G19" s="180" t="s">
        <v>86</v>
      </c>
    </row>
    <row r="20" spans="1:7">
      <c r="A20" s="148" t="s">
        <v>73</v>
      </c>
      <c r="B20" s="179">
        <v>2221.5128</v>
      </c>
      <c r="C20" s="181">
        <v>9.4173997273999999E-2</v>
      </c>
      <c r="D20" s="181">
        <v>1.6613637667000001E-2</v>
      </c>
      <c r="E20" s="181">
        <v>1.0717589994E-2</v>
      </c>
      <c r="F20" s="181">
        <v>7.9916994439999996E-3</v>
      </c>
      <c r="G20" s="180" t="s">
        <v>87</v>
      </c>
    </row>
    <row r="21" spans="1:7">
      <c r="A21" s="148" t="s">
        <v>74</v>
      </c>
      <c r="B21" s="179">
        <v>2992.4578000000001</v>
      </c>
      <c r="C21" s="181">
        <v>0.126855768151</v>
      </c>
      <c r="D21" s="181">
        <v>2.2379168657000001E-2</v>
      </c>
      <c r="E21" s="181">
        <v>1.4436979961000001E-2</v>
      </c>
      <c r="F21" s="181">
        <v>1.0765107154E-2</v>
      </c>
      <c r="G21" s="180" t="s">
        <v>88</v>
      </c>
    </row>
    <row r="22" spans="1:7">
      <c r="A22" s="148" t="s">
        <v>75</v>
      </c>
      <c r="B22" s="179">
        <v>3069.3602000000001</v>
      </c>
      <c r="C22" s="181">
        <v>0.13011580176699999</v>
      </c>
      <c r="D22" s="181">
        <v>2.2954285131E-2</v>
      </c>
      <c r="E22" s="181">
        <v>1.4807992179E-2</v>
      </c>
      <c r="F22" s="181">
        <v>1.1041756862000001E-2</v>
      </c>
      <c r="G22" s="180" t="s">
        <v>89</v>
      </c>
    </row>
    <row r="23" spans="1:7">
      <c r="A23" s="148" t="s">
        <v>76</v>
      </c>
      <c r="B23" s="179">
        <v>4093.1239999999998</v>
      </c>
      <c r="C23" s="181">
        <v>0.17351502472500002</v>
      </c>
      <c r="D23" s="181">
        <v>3.0610527683000002E-2</v>
      </c>
      <c r="E23" s="181">
        <v>1.9747095235000001E-2</v>
      </c>
      <c r="F23" s="181">
        <v>1.4724658258000001E-2</v>
      </c>
      <c r="G23" s="180" t="s">
        <v>90</v>
      </c>
    </row>
    <row r="24" spans="1:7">
      <c r="A24" s="169" t="s">
        <v>77</v>
      </c>
      <c r="B24" s="170">
        <v>4738.2484999999997</v>
      </c>
      <c r="C24" s="173">
        <v>0.20086303411100001</v>
      </c>
      <c r="D24" s="173">
        <v>3.5435106994000001E-2</v>
      </c>
      <c r="E24" s="173">
        <v>2.2859469779E-2</v>
      </c>
      <c r="F24" s="173">
        <v>1.7045437642000002E-2</v>
      </c>
      <c r="G24" s="171" t="s">
        <v>91</v>
      </c>
    </row>
    <row r="25" spans="1:7" ht="13">
      <c r="A25" s="175" t="s">
        <v>270</v>
      </c>
      <c r="B25" s="176">
        <v>23589.45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293.37400000000002</v>
      </c>
      <c r="C27" s="172">
        <v>1.1196985172000001E-2</v>
      </c>
      <c r="D27" s="182"/>
      <c r="E27" s="172">
        <v>1.4153698540000001E-3</v>
      </c>
      <c r="F27" s="172">
        <v>1.055387497E-3</v>
      </c>
      <c r="G27" s="168" t="s">
        <v>99</v>
      </c>
    </row>
    <row r="28" spans="1:7">
      <c r="A28" s="148" t="s">
        <v>93</v>
      </c>
      <c r="B28" s="179">
        <v>1443.038</v>
      </c>
      <c r="C28" s="181">
        <v>5.5075347809000003E-2</v>
      </c>
      <c r="D28" s="164"/>
      <c r="E28" s="181">
        <v>6.9618728420000001E-3</v>
      </c>
      <c r="F28" s="181">
        <v>5.1912039319999999E-3</v>
      </c>
      <c r="G28" s="180" t="s">
        <v>100</v>
      </c>
    </row>
    <row r="29" spans="1:7">
      <c r="A29" s="148" t="s">
        <v>94</v>
      </c>
      <c r="B29" s="179">
        <v>1715.9639999999999</v>
      </c>
      <c r="C29" s="181">
        <v>6.5491909518999997E-2</v>
      </c>
      <c r="D29" s="164"/>
      <c r="E29" s="181">
        <v>8.2785922269999999E-3</v>
      </c>
      <c r="F29" s="181">
        <v>6.1730315240000003E-3</v>
      </c>
      <c r="G29" s="180" t="s">
        <v>101</v>
      </c>
    </row>
    <row r="30" spans="1:7">
      <c r="A30" s="148" t="s">
        <v>95</v>
      </c>
      <c r="B30" s="179">
        <v>2478.357</v>
      </c>
      <c r="C30" s="181">
        <v>9.4589590690000003E-2</v>
      </c>
      <c r="D30" s="164"/>
      <c r="E30" s="181">
        <v>1.1956723447999999E-2</v>
      </c>
      <c r="F30" s="181">
        <v>8.9156741559999995E-3</v>
      </c>
      <c r="G30" s="180" t="s">
        <v>102</v>
      </c>
    </row>
    <row r="31" spans="1:7">
      <c r="A31" s="148" t="s">
        <v>96</v>
      </c>
      <c r="B31" s="179">
        <v>3310.9430000000002</v>
      </c>
      <c r="C31" s="181">
        <v>0.12636627538600001</v>
      </c>
      <c r="D31" s="164"/>
      <c r="E31" s="181">
        <v>1.5973497685000001E-2</v>
      </c>
      <c r="F31" s="181">
        <v>1.1910830012999999E-2</v>
      </c>
      <c r="G31" s="180" t="s">
        <v>103</v>
      </c>
    </row>
    <row r="32" spans="1:7">
      <c r="A32" s="148" t="s">
        <v>97</v>
      </c>
      <c r="B32" s="179">
        <v>7026.07</v>
      </c>
      <c r="C32" s="181">
        <v>0.26815873801000001</v>
      </c>
      <c r="D32" s="164"/>
      <c r="E32" s="181">
        <v>3.3896963156E-2</v>
      </c>
      <c r="F32" s="181">
        <v>2.5275676877999999E-2</v>
      </c>
      <c r="G32" s="180" t="s">
        <v>104</v>
      </c>
    </row>
    <row r="33" spans="1:7">
      <c r="A33" s="169" t="s">
        <v>98</v>
      </c>
      <c r="B33" s="170">
        <v>9933.4120000000003</v>
      </c>
      <c r="C33" s="173">
        <v>0.37912107708199999</v>
      </c>
      <c r="D33" s="183"/>
      <c r="E33" s="173">
        <v>4.7923305713999997E-2</v>
      </c>
      <c r="F33" s="173">
        <v>3.5734587329999998E-2</v>
      </c>
      <c r="G33" s="171" t="s">
        <v>105</v>
      </c>
    </row>
    <row r="34" spans="1:7" ht="13">
      <c r="A34" s="175" t="s">
        <v>271</v>
      </c>
      <c r="B34" s="176">
        <v>26201.16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517.34370000000001</v>
      </c>
      <c r="C36" s="172">
        <v>1.5951087669E-2</v>
      </c>
      <c r="D36" s="172">
        <v>3.8689674810000003E-3</v>
      </c>
      <c r="E36" s="172">
        <v>2.4959017400000001E-3</v>
      </c>
      <c r="F36" s="172">
        <v>1.8610990490000002E-3</v>
      </c>
      <c r="G36" s="168" t="s">
        <v>110</v>
      </c>
    </row>
    <row r="37" spans="1:7">
      <c r="A37" s="148" t="s">
        <v>107</v>
      </c>
      <c r="B37" s="179">
        <v>2535.8164000000002</v>
      </c>
      <c r="C37" s="181">
        <v>7.8185990683000001E-2</v>
      </c>
      <c r="D37" s="181">
        <v>1.8964164807E-2</v>
      </c>
      <c r="E37" s="181">
        <v>1.2233933775000001E-2</v>
      </c>
      <c r="F37" s="181">
        <v>9.1223793600000002E-3</v>
      </c>
      <c r="G37" s="180" t="s">
        <v>111</v>
      </c>
    </row>
    <row r="38" spans="1:7">
      <c r="A38" s="148" t="s">
        <v>108</v>
      </c>
      <c r="B38" s="179">
        <v>5566.6075000000001</v>
      </c>
      <c r="C38" s="181">
        <v>0.17163337303599999</v>
      </c>
      <c r="D38" s="181">
        <v>4.1630009983000003E-2</v>
      </c>
      <c r="E38" s="181">
        <v>2.6855851041999997E-2</v>
      </c>
      <c r="F38" s="181">
        <v>2.0025387233E-2</v>
      </c>
      <c r="G38" s="180" t="s">
        <v>112</v>
      </c>
    </row>
    <row r="39" spans="1:7">
      <c r="A39" s="169" t="s">
        <v>109</v>
      </c>
      <c r="B39" s="170">
        <v>23813.363600000001</v>
      </c>
      <c r="C39" s="173">
        <v>0.73422958561200002</v>
      </c>
      <c r="D39" s="173">
        <v>0.17808882059599998</v>
      </c>
      <c r="E39" s="173">
        <v>0.114886516725</v>
      </c>
      <c r="F39" s="173">
        <v>8.5666508264999996E-2</v>
      </c>
      <c r="G39" s="171" t="s">
        <v>113</v>
      </c>
    </row>
    <row r="40" spans="1:7" ht="13">
      <c r="A40" s="175" t="s">
        <v>272</v>
      </c>
      <c r="B40" s="176">
        <v>32433.13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6.0410055583E-2</v>
      </c>
      <c r="D42" s="172">
        <v>5.1636743030000001E-3</v>
      </c>
      <c r="E42" s="172">
        <v>3.3311274239999997E-3</v>
      </c>
      <c r="F42" s="172">
        <v>2.4838950919999999E-3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8.7135096639000001E-2</v>
      </c>
      <c r="D43" s="181">
        <v>7.4480523989999999E-3</v>
      </c>
      <c r="E43" s="181">
        <v>4.8047979300000002E-3</v>
      </c>
      <c r="F43" s="181">
        <v>3.5827551680000002E-3</v>
      </c>
      <c r="G43" s="180" t="s">
        <v>119</v>
      </c>
    </row>
    <row r="44" spans="1:7">
      <c r="A44" s="148" t="s">
        <v>116</v>
      </c>
      <c r="B44" s="179">
        <v>3745.2478000000001</v>
      </c>
      <c r="C44" s="181">
        <v>0.32767768448299994</v>
      </c>
      <c r="D44" s="181">
        <v>2.8008927035000002E-2</v>
      </c>
      <c r="E44" s="181">
        <v>1.8068781934000001E-2</v>
      </c>
      <c r="F44" s="181">
        <v>1.3473203828E-2</v>
      </c>
      <c r="G44" s="180" t="s">
        <v>120</v>
      </c>
    </row>
    <row r="45" spans="1:7">
      <c r="A45" s="169" t="s">
        <v>117</v>
      </c>
      <c r="B45" s="170">
        <v>5998.0329000000002</v>
      </c>
      <c r="C45" s="173">
        <v>0.52477743451899994</v>
      </c>
      <c r="D45" s="173">
        <v>4.4856435361000008E-2</v>
      </c>
      <c r="E45" s="173">
        <v>2.8937243754000003E-2</v>
      </c>
      <c r="F45" s="173">
        <v>2.1577402656000003E-2</v>
      </c>
      <c r="G45" s="171" t="s">
        <v>121</v>
      </c>
    </row>
    <row r="46" spans="1:7" ht="13">
      <c r="A46" s="175" t="s">
        <v>273</v>
      </c>
      <c r="B46" s="176">
        <v>11429.67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680.30200000000002</v>
      </c>
      <c r="C48" s="172">
        <v>0.210083223964</v>
      </c>
      <c r="D48" s="172">
        <v>5.0876551029999991E-3</v>
      </c>
      <c r="E48" s="172">
        <v>3.2820868320000002E-3</v>
      </c>
      <c r="F48" s="172">
        <v>2.4473273870000002E-3</v>
      </c>
      <c r="G48" s="168" t="s">
        <v>124</v>
      </c>
    </row>
    <row r="49" spans="1:7">
      <c r="A49" s="169" t="s">
        <v>123</v>
      </c>
      <c r="B49" s="170">
        <v>2557.9450000000002</v>
      </c>
      <c r="C49" s="173">
        <v>0.78991584961000005</v>
      </c>
      <c r="D49" s="173">
        <v>1.9129654082E-2</v>
      </c>
      <c r="E49" s="173">
        <v>1.2340692225E-2</v>
      </c>
      <c r="F49" s="173">
        <v>9.2019850769999995E-3</v>
      </c>
      <c r="G49" s="171" t="s">
        <v>125</v>
      </c>
    </row>
    <row r="50" spans="1:7" ht="13">
      <c r="A50" s="175" t="s">
        <v>274</v>
      </c>
      <c r="B50" s="176">
        <v>3238.25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380.52190000000002</v>
      </c>
      <c r="C52" s="172">
        <v>8.0181277219999996E-3</v>
      </c>
      <c r="D52" s="172">
        <v>2.8457423120000001E-3</v>
      </c>
      <c r="E52" s="172">
        <v>1.835811033E-3</v>
      </c>
      <c r="F52" s="172">
        <v>1.368894501E-3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1.8891617166000001E-2</v>
      </c>
      <c r="D53" s="181">
        <v>6.7048912380000001E-3</v>
      </c>
      <c r="E53" s="181">
        <v>4.3253787449999996E-3</v>
      </c>
      <c r="F53" s="181">
        <v>3.2252705069999998E-3</v>
      </c>
      <c r="G53" s="180" t="s">
        <v>139</v>
      </c>
    </row>
    <row r="54" spans="1:7">
      <c r="A54" s="148" t="s">
        <v>128</v>
      </c>
      <c r="B54" s="179">
        <v>1019.6074</v>
      </c>
      <c r="C54" s="181">
        <v>2.1484551505999996E-2</v>
      </c>
      <c r="D54" s="181">
        <v>7.6251588140000002E-3</v>
      </c>
      <c r="E54" s="181">
        <v>4.9190506890000006E-3</v>
      </c>
      <c r="F54" s="181">
        <v>3.6679491069999998E-3</v>
      </c>
      <c r="G54" s="180" t="s">
        <v>140</v>
      </c>
    </row>
    <row r="55" spans="1:7">
      <c r="A55" s="148" t="s">
        <v>129</v>
      </c>
      <c r="B55" s="179">
        <v>1598.3105</v>
      </c>
      <c r="C55" s="181">
        <v>3.3678633814999998E-2</v>
      </c>
      <c r="D55" s="181">
        <v>1.1953004063999999E-2</v>
      </c>
      <c r="E55" s="181">
        <v>7.7109781330000002E-3</v>
      </c>
      <c r="F55" s="181">
        <v>5.7497832709999998E-3</v>
      </c>
      <c r="G55" s="180" t="s">
        <v>141</v>
      </c>
    </row>
    <row r="56" spans="1:7">
      <c r="A56" s="148" t="s">
        <v>130</v>
      </c>
      <c r="B56" s="179">
        <v>1727.4748</v>
      </c>
      <c r="C56" s="181">
        <v>3.6400305957000001E-2</v>
      </c>
      <c r="D56" s="181">
        <v>1.2918962433000001E-2</v>
      </c>
      <c r="E56" s="181">
        <v>8.3341255710000003E-3</v>
      </c>
      <c r="F56" s="181">
        <v>6.2144406269999996E-3</v>
      </c>
      <c r="G56" s="180" t="s">
        <v>142</v>
      </c>
    </row>
    <row r="57" spans="1:7">
      <c r="A57" s="148" t="s">
        <v>131</v>
      </c>
      <c r="B57" s="179">
        <v>2212.2179000000001</v>
      </c>
      <c r="C57" s="181">
        <v>4.6614519877999999E-2</v>
      </c>
      <c r="D57" s="181">
        <v>1.6544125531000001E-2</v>
      </c>
      <c r="E57" s="181">
        <v>1.0672747162E-2</v>
      </c>
      <c r="F57" s="181">
        <v>7.9582618479999995E-3</v>
      </c>
      <c r="G57" s="180" t="s">
        <v>143</v>
      </c>
    </row>
    <row r="58" spans="1:7">
      <c r="A58" s="148" t="s">
        <v>132</v>
      </c>
      <c r="B58" s="179">
        <v>2687.4636</v>
      </c>
      <c r="C58" s="181">
        <v>5.6628610320000002E-2</v>
      </c>
      <c r="D58" s="181">
        <v>2.0098262092E-2</v>
      </c>
      <c r="E58" s="181">
        <v>1.2965548967E-2</v>
      </c>
      <c r="F58" s="181">
        <v>9.6679169970000003E-3</v>
      </c>
      <c r="G58" s="180" t="s">
        <v>144</v>
      </c>
    </row>
    <row r="59" spans="1:7">
      <c r="A59" s="148" t="s">
        <v>133</v>
      </c>
      <c r="B59" s="179">
        <v>3407.2534000000001</v>
      </c>
      <c r="C59" s="181">
        <v>7.1795586384999999E-2</v>
      </c>
      <c r="D59" s="181">
        <v>2.5481227670000002E-2</v>
      </c>
      <c r="E59" s="181">
        <v>1.6438142938999999E-2</v>
      </c>
      <c r="F59" s="181">
        <v>1.2257298316E-2</v>
      </c>
      <c r="G59" s="180" t="s">
        <v>145</v>
      </c>
    </row>
    <row r="60" spans="1:7">
      <c r="A60" s="148" t="s">
        <v>134</v>
      </c>
      <c r="B60" s="179">
        <v>5636.9850999999999</v>
      </c>
      <c r="C60" s="181">
        <v>0.11877914648200001</v>
      </c>
      <c r="D60" s="181">
        <v>4.2156330580999997E-2</v>
      </c>
      <c r="E60" s="181">
        <v>2.7195384651999999E-2</v>
      </c>
      <c r="F60" s="181">
        <v>2.0278564539E-2</v>
      </c>
      <c r="G60" s="180" t="s">
        <v>146</v>
      </c>
    </row>
    <row r="61" spans="1:7">
      <c r="A61" s="148" t="s">
        <v>135</v>
      </c>
      <c r="B61" s="179">
        <v>7121.3504999999996</v>
      </c>
      <c r="C61" s="181">
        <v>0.150056797948</v>
      </c>
      <c r="D61" s="181">
        <v>5.3257193435000003E-2</v>
      </c>
      <c r="E61" s="181">
        <v>3.4356639703E-2</v>
      </c>
      <c r="F61" s="181">
        <v>2.5618440205000002E-2</v>
      </c>
      <c r="G61" s="180" t="s">
        <v>147</v>
      </c>
    </row>
    <row r="62" spans="1:7">
      <c r="A62" s="148" t="s">
        <v>136</v>
      </c>
      <c r="B62" s="179">
        <v>9615.5864999999994</v>
      </c>
      <c r="C62" s="181">
        <v>0.20261383295000002</v>
      </c>
      <c r="D62" s="181">
        <v>7.1910398207000001E-2</v>
      </c>
      <c r="E62" s="181">
        <v>4.6389970682000001E-2</v>
      </c>
      <c r="F62" s="181">
        <v>3.4591237684999998E-2</v>
      </c>
      <c r="G62" s="180" t="s">
        <v>148</v>
      </c>
    </row>
    <row r="63" spans="1:7">
      <c r="A63" s="169" t="s">
        <v>137</v>
      </c>
      <c r="B63" s="170">
        <v>11154.3806</v>
      </c>
      <c r="C63" s="173">
        <v>0.23503837312</v>
      </c>
      <c r="D63" s="173">
        <v>8.3418307422000015E-2</v>
      </c>
      <c r="E63" s="173">
        <v>5.3813814582999997E-2</v>
      </c>
      <c r="F63" s="173">
        <v>4.0126915873999996E-2</v>
      </c>
      <c r="G63" s="171" t="s">
        <v>149</v>
      </c>
    </row>
    <row r="64" spans="1:7" ht="13">
      <c r="A64" s="175" t="s">
        <v>275</v>
      </c>
      <c r="B64" s="176">
        <v>47457.7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293.98500000000001</v>
      </c>
      <c r="C66" s="172">
        <v>4.5074701330000003E-3</v>
      </c>
      <c r="D66" s="182"/>
      <c r="E66" s="182"/>
      <c r="F66" s="172">
        <v>1.0575855160000001E-3</v>
      </c>
      <c r="G66" s="168" t="s">
        <v>181</v>
      </c>
    </row>
    <row r="67" spans="1:7">
      <c r="A67" s="148" t="s">
        <v>151</v>
      </c>
      <c r="B67" s="179">
        <v>353.76769999999999</v>
      </c>
      <c r="C67" s="181">
        <v>5.4240772209999998E-3</v>
      </c>
      <c r="D67" s="164"/>
      <c r="E67" s="164"/>
      <c r="F67" s="181">
        <v>1.272648589E-3</v>
      </c>
      <c r="G67" s="180" t="s">
        <v>182</v>
      </c>
    </row>
    <row r="68" spans="1:7">
      <c r="A68" s="148" t="s">
        <v>152</v>
      </c>
      <c r="B68" s="179">
        <v>401.55930000000001</v>
      </c>
      <c r="C68" s="181">
        <v>6.1568330059999996E-3</v>
      </c>
      <c r="D68" s="164"/>
      <c r="E68" s="164"/>
      <c r="F68" s="181">
        <v>1.4445747219999998E-3</v>
      </c>
      <c r="G68" s="180" t="s">
        <v>183</v>
      </c>
    </row>
    <row r="69" spans="1:7">
      <c r="A69" s="148" t="s">
        <v>153</v>
      </c>
      <c r="B69" s="179">
        <v>439.87740000000002</v>
      </c>
      <c r="C69" s="181">
        <v>6.7443381219999994E-3</v>
      </c>
      <c r="D69" s="164"/>
      <c r="E69" s="164"/>
      <c r="F69" s="181">
        <v>1.5824207600000002E-3</v>
      </c>
      <c r="G69" s="180" t="s">
        <v>184</v>
      </c>
    </row>
    <row r="70" spans="1:7">
      <c r="A70" s="148" t="s">
        <v>154</v>
      </c>
      <c r="B70" s="179">
        <v>459.00740000000002</v>
      </c>
      <c r="C70" s="181">
        <v>7.0376452759999993E-3</v>
      </c>
      <c r="D70" s="164"/>
      <c r="E70" s="164"/>
      <c r="F70" s="181">
        <v>1.6512392740000001E-3</v>
      </c>
      <c r="G70" s="180" t="s">
        <v>185</v>
      </c>
    </row>
    <row r="71" spans="1:7">
      <c r="A71" s="148" t="s">
        <v>155</v>
      </c>
      <c r="B71" s="179">
        <v>468.06330000000003</v>
      </c>
      <c r="C71" s="181">
        <v>7.1764931720000001E-3</v>
      </c>
      <c r="D71" s="164"/>
      <c r="E71" s="164"/>
      <c r="F71" s="181">
        <v>1.6838170880000001E-3</v>
      </c>
      <c r="G71" s="180" t="s">
        <v>186</v>
      </c>
    </row>
    <row r="72" spans="1:7">
      <c r="A72" s="148" t="s">
        <v>156</v>
      </c>
      <c r="B72" s="179">
        <v>498.14269999999999</v>
      </c>
      <c r="C72" s="181">
        <v>7.6376799569999997E-3</v>
      </c>
      <c r="D72" s="164"/>
      <c r="E72" s="164"/>
      <c r="F72" s="181">
        <v>1.792025118E-3</v>
      </c>
      <c r="G72" s="180" t="s">
        <v>187</v>
      </c>
    </row>
    <row r="73" spans="1:7">
      <c r="A73" s="148" t="s">
        <v>157</v>
      </c>
      <c r="B73" s="179">
        <v>531.17160000000001</v>
      </c>
      <c r="C73" s="181">
        <v>8.144089400999999E-3</v>
      </c>
      <c r="D73" s="164"/>
      <c r="E73" s="164"/>
      <c r="F73" s="181">
        <v>1.9108437189999999E-3</v>
      </c>
      <c r="G73" s="180" t="s">
        <v>188</v>
      </c>
    </row>
    <row r="74" spans="1:7">
      <c r="A74" s="148" t="s">
        <v>158</v>
      </c>
      <c r="B74" s="179">
        <v>728.69290000000001</v>
      </c>
      <c r="C74" s="181">
        <v>1.1172547861E-2</v>
      </c>
      <c r="D74" s="164"/>
      <c r="E74" s="164"/>
      <c r="F74" s="181">
        <v>2.6214094479999998E-3</v>
      </c>
      <c r="G74" s="180" t="s">
        <v>189</v>
      </c>
    </row>
    <row r="75" spans="1:7">
      <c r="A75" s="148" t="s">
        <v>159</v>
      </c>
      <c r="B75" s="179">
        <v>731.28570000000002</v>
      </c>
      <c r="C75" s="181">
        <v>1.1212301483E-2</v>
      </c>
      <c r="D75" s="164"/>
      <c r="E75" s="164"/>
      <c r="F75" s="181">
        <v>2.630736821E-3</v>
      </c>
      <c r="G75" s="180" t="s">
        <v>190</v>
      </c>
    </row>
    <row r="76" spans="1:7">
      <c r="A76" s="148" t="s">
        <v>160</v>
      </c>
      <c r="B76" s="179">
        <v>751.10170000000005</v>
      </c>
      <c r="C76" s="181">
        <v>1.1516126604000001E-2</v>
      </c>
      <c r="D76" s="164"/>
      <c r="E76" s="164"/>
      <c r="F76" s="181">
        <v>2.7020231610000002E-3</v>
      </c>
      <c r="G76" s="180" t="s">
        <v>191</v>
      </c>
    </row>
    <row r="77" spans="1:7">
      <c r="A77" s="148" t="s">
        <v>161</v>
      </c>
      <c r="B77" s="179">
        <v>849.48569999999995</v>
      </c>
      <c r="C77" s="181">
        <v>1.3024580918E-2</v>
      </c>
      <c r="D77" s="164"/>
      <c r="E77" s="164"/>
      <c r="F77" s="181">
        <v>3.0559510600000001E-3</v>
      </c>
      <c r="G77" s="180" t="s">
        <v>192</v>
      </c>
    </row>
    <row r="78" spans="1:7">
      <c r="A78" s="148" t="s">
        <v>162</v>
      </c>
      <c r="B78" s="179">
        <v>971.05359999999996</v>
      </c>
      <c r="C78" s="181">
        <v>1.4888498051000001E-2</v>
      </c>
      <c r="D78" s="164"/>
      <c r="E78" s="164"/>
      <c r="F78" s="181">
        <v>3.4932810269999999E-3</v>
      </c>
      <c r="G78" s="180" t="s">
        <v>193</v>
      </c>
    </row>
    <row r="79" spans="1:7">
      <c r="A79" s="148" t="s">
        <v>163</v>
      </c>
      <c r="B79" s="179">
        <v>1184.0714</v>
      </c>
      <c r="C79" s="181">
        <v>1.8154553705E-2</v>
      </c>
      <c r="D79" s="164"/>
      <c r="E79" s="164"/>
      <c r="F79" s="181">
        <v>4.2595940699999999E-3</v>
      </c>
      <c r="G79" s="180" t="s">
        <v>194</v>
      </c>
    </row>
    <row r="80" spans="1:7">
      <c r="A80" s="148" t="s">
        <v>164</v>
      </c>
      <c r="B80" s="179">
        <v>1563.4439</v>
      </c>
      <c r="C80" s="181">
        <v>2.3971211741999999E-2</v>
      </c>
      <c r="D80" s="164"/>
      <c r="E80" s="164"/>
      <c r="F80" s="181">
        <v>5.6243537050000006E-3</v>
      </c>
      <c r="G80" s="180" t="s">
        <v>195</v>
      </c>
    </row>
    <row r="81" spans="1:7">
      <c r="A81" s="148" t="s">
        <v>165</v>
      </c>
      <c r="B81" s="179">
        <v>1578.481</v>
      </c>
      <c r="C81" s="181">
        <v>2.4201765271E-2</v>
      </c>
      <c r="D81" s="164"/>
      <c r="E81" s="164"/>
      <c r="F81" s="181">
        <v>5.6784483659999994E-3</v>
      </c>
      <c r="G81" s="180" t="s">
        <v>196</v>
      </c>
    </row>
    <row r="82" spans="1:7">
      <c r="A82" s="148" t="s">
        <v>166</v>
      </c>
      <c r="B82" s="179">
        <v>1595.6233</v>
      </c>
      <c r="C82" s="181">
        <v>2.4464596384999999E-2</v>
      </c>
      <c r="D82" s="164"/>
      <c r="E82" s="164"/>
      <c r="F82" s="181">
        <v>5.7401163020000005E-3</v>
      </c>
      <c r="G82" s="180" t="s">
        <v>197</v>
      </c>
    </row>
    <row r="83" spans="1:7">
      <c r="A83" s="148" t="s">
        <v>167</v>
      </c>
      <c r="B83" s="179">
        <v>1639.0118</v>
      </c>
      <c r="C83" s="181">
        <v>2.5129842461999997E-2</v>
      </c>
      <c r="D83" s="164"/>
      <c r="E83" s="164"/>
      <c r="F83" s="181">
        <v>5.8962026650000001E-3</v>
      </c>
      <c r="G83" s="180" t="s">
        <v>198</v>
      </c>
    </row>
    <row r="84" spans="1:7">
      <c r="A84" s="148" t="s">
        <v>168</v>
      </c>
      <c r="B84" s="179">
        <v>1684.5353</v>
      </c>
      <c r="C84" s="181">
        <v>2.5827823028000001E-2</v>
      </c>
      <c r="D84" s="164"/>
      <c r="E84" s="164"/>
      <c r="F84" s="181">
        <v>6.0599695039999998E-3</v>
      </c>
      <c r="G84" s="180" t="s">
        <v>199</v>
      </c>
    </row>
    <row r="85" spans="1:7">
      <c r="A85" s="148" t="s">
        <v>169</v>
      </c>
      <c r="B85" s="179">
        <v>1688.2071000000001</v>
      </c>
      <c r="C85" s="181">
        <v>2.5884120215999999E-2</v>
      </c>
      <c r="D85" s="164"/>
      <c r="E85" s="164"/>
      <c r="F85" s="181">
        <v>6.073178486E-3</v>
      </c>
      <c r="G85" s="180" t="s">
        <v>200</v>
      </c>
    </row>
    <row r="86" spans="1:7">
      <c r="A86" s="148" t="s">
        <v>170</v>
      </c>
      <c r="B86" s="179">
        <v>1918.0114000000001</v>
      </c>
      <c r="C86" s="181">
        <v>2.9407551747000001E-2</v>
      </c>
      <c r="D86" s="164"/>
      <c r="E86" s="164"/>
      <c r="F86" s="181">
        <v>6.8998795049999995E-3</v>
      </c>
      <c r="G86" s="180" t="s">
        <v>201</v>
      </c>
    </row>
    <row r="87" spans="1:7">
      <c r="A87" s="148" t="s">
        <v>171</v>
      </c>
      <c r="B87" s="179">
        <v>1984.2081000000001</v>
      </c>
      <c r="C87" s="181">
        <v>3.0422500291999999E-2</v>
      </c>
      <c r="D87" s="164"/>
      <c r="E87" s="164"/>
      <c r="F87" s="181">
        <v>7.1380163870000003E-3</v>
      </c>
      <c r="G87" s="180" t="s">
        <v>202</v>
      </c>
    </row>
    <row r="88" spans="1:7">
      <c r="A88" s="148" t="s">
        <v>172</v>
      </c>
      <c r="B88" s="179">
        <v>2395.3361</v>
      </c>
      <c r="C88" s="181">
        <v>3.6726043605000001E-2</v>
      </c>
      <c r="D88" s="164"/>
      <c r="E88" s="164"/>
      <c r="F88" s="181">
        <v>8.6170136760000005E-3</v>
      </c>
      <c r="G88" s="180" t="s">
        <v>203</v>
      </c>
    </row>
    <row r="89" spans="1:7">
      <c r="A89" s="148" t="s">
        <v>173</v>
      </c>
      <c r="B89" s="179">
        <v>2618.4962999999998</v>
      </c>
      <c r="C89" s="181">
        <v>4.0147605714000001E-2</v>
      </c>
      <c r="D89" s="164"/>
      <c r="E89" s="164"/>
      <c r="F89" s="181">
        <v>9.4198131219999995E-3</v>
      </c>
      <c r="G89" s="180" t="s">
        <v>204</v>
      </c>
    </row>
    <row r="90" spans="1:7">
      <c r="A90" s="148" t="s">
        <v>174</v>
      </c>
      <c r="B90" s="179">
        <v>3110.6871999999998</v>
      </c>
      <c r="C90" s="181">
        <v>4.7694030807999999E-2</v>
      </c>
      <c r="D90" s="164"/>
      <c r="E90" s="164"/>
      <c r="F90" s="181">
        <v>1.1190427157000001E-2</v>
      </c>
      <c r="G90" s="180" t="s">
        <v>205</v>
      </c>
    </row>
    <row r="91" spans="1:7">
      <c r="A91" s="148" t="s">
        <v>175</v>
      </c>
      <c r="B91" s="179">
        <v>4289.0825999999997</v>
      </c>
      <c r="C91" s="181">
        <v>6.5761558302999998E-2</v>
      </c>
      <c r="D91" s="164"/>
      <c r="E91" s="164"/>
      <c r="F91" s="181">
        <v>1.5429602309999998E-2</v>
      </c>
      <c r="G91" s="180" t="s">
        <v>206</v>
      </c>
    </row>
    <row r="92" spans="1:7">
      <c r="A92" s="148" t="s">
        <v>176</v>
      </c>
      <c r="B92" s="179">
        <v>4751.0610999999999</v>
      </c>
      <c r="C92" s="181">
        <v>7.2844757413999997E-2</v>
      </c>
      <c r="D92" s="164"/>
      <c r="E92" s="164"/>
      <c r="F92" s="181">
        <v>1.7091529858000002E-2</v>
      </c>
      <c r="G92" s="180" t="s">
        <v>207</v>
      </c>
    </row>
    <row r="93" spans="1:7">
      <c r="A93" s="148" t="s">
        <v>177</v>
      </c>
      <c r="B93" s="179">
        <v>4772.098</v>
      </c>
      <c r="C93" s="181">
        <v>7.3167301756999994E-2</v>
      </c>
      <c r="D93" s="164"/>
      <c r="E93" s="164"/>
      <c r="F93" s="181">
        <v>1.7167208279E-2</v>
      </c>
      <c r="G93" s="180" t="s">
        <v>208</v>
      </c>
    </row>
    <row r="94" spans="1:7">
      <c r="A94" s="148" t="s">
        <v>178</v>
      </c>
      <c r="B94" s="179">
        <v>4873.7168000000001</v>
      </c>
      <c r="C94" s="181">
        <v>7.4725353038E-2</v>
      </c>
      <c r="D94" s="164"/>
      <c r="E94" s="164"/>
      <c r="F94" s="181">
        <v>1.7532773091000001E-2</v>
      </c>
      <c r="G94" s="180" t="s">
        <v>209</v>
      </c>
    </row>
    <row r="95" spans="1:7">
      <c r="A95" s="148" t="s">
        <v>179</v>
      </c>
      <c r="B95" s="179">
        <v>5341.5826999999999</v>
      </c>
      <c r="C95" s="181">
        <v>8.1898819610999998E-2</v>
      </c>
      <c r="D95" s="164"/>
      <c r="E95" s="164"/>
      <c r="F95" s="181">
        <v>1.9215880050000002E-2</v>
      </c>
      <c r="G95" s="180" t="s">
        <v>210</v>
      </c>
    </row>
    <row r="96" spans="1:7">
      <c r="A96" s="169" t="s">
        <v>180</v>
      </c>
      <c r="B96" s="170">
        <v>10756.886</v>
      </c>
      <c r="C96" s="173">
        <v>0.16492794656000001</v>
      </c>
      <c r="D96" s="183"/>
      <c r="E96" s="183"/>
      <c r="F96" s="173">
        <v>3.8696963558000001E-2</v>
      </c>
      <c r="G96" s="171" t="s">
        <v>211</v>
      </c>
    </row>
    <row r="97" spans="1:7" ht="13">
      <c r="A97" s="175" t="s">
        <v>276</v>
      </c>
      <c r="B97" s="176">
        <v>65221.73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1161.1600000000001</v>
      </c>
      <c r="C99" s="187">
        <v>1</v>
      </c>
      <c r="D99" s="187">
        <v>8.6837633859999999E-3</v>
      </c>
      <c r="E99" s="187">
        <v>5.6019649299999998E-3</v>
      </c>
      <c r="F99" s="187">
        <v>4.1771722969999999E-3</v>
      </c>
      <c r="G99" s="186" t="s">
        <v>213</v>
      </c>
    </row>
    <row r="100" spans="1:7" ht="13">
      <c r="A100" s="175" t="s">
        <v>277</v>
      </c>
      <c r="B100" s="176">
        <v>1161.1600000000001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563.2509</v>
      </c>
      <c r="C102" s="187">
        <v>1.0000015978700001</v>
      </c>
      <c r="D102" s="187">
        <v>4.2122855959999999E-3</v>
      </c>
      <c r="E102" s="188"/>
      <c r="F102" s="187">
        <v>2.0262462159999998E-3</v>
      </c>
      <c r="G102" s="186" t="s">
        <v>215</v>
      </c>
    </row>
    <row r="103" spans="1:7" ht="13">
      <c r="A103" s="175" t="s">
        <v>278</v>
      </c>
      <c r="B103" s="176">
        <v>563.25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1962.7329999999999</v>
      </c>
      <c r="C105" s="172">
        <v>0.31413981523599999</v>
      </c>
      <c r="D105" s="172">
        <v>1.4678346619999999E-2</v>
      </c>
      <c r="E105" s="172">
        <v>9.469118323999999E-3</v>
      </c>
      <c r="F105" s="172">
        <v>7.0607615790000003E-3</v>
      </c>
      <c r="G105" s="168" t="s">
        <v>218</v>
      </c>
    </row>
    <row r="106" spans="1:7">
      <c r="A106" s="169" t="s">
        <v>217</v>
      </c>
      <c r="B106" s="170">
        <v>4285.2269999999999</v>
      </c>
      <c r="C106" s="173">
        <v>0.68586018476400001</v>
      </c>
      <c r="D106" s="173">
        <v>3.2047174654999996E-2</v>
      </c>
      <c r="E106" s="173">
        <v>2.0673887639999999E-2</v>
      </c>
      <c r="F106" s="173">
        <v>1.5415732123000001E-2</v>
      </c>
      <c r="G106" s="171" t="s">
        <v>219</v>
      </c>
    </row>
    <row r="107" spans="1:7" ht="13">
      <c r="A107" s="175" t="s">
        <v>279</v>
      </c>
      <c r="B107" s="176">
        <v>6247.96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450.4692</v>
      </c>
      <c r="C109" s="172">
        <v>5.9747253825999998E-2</v>
      </c>
      <c r="D109" s="172">
        <v>3.368844901E-3</v>
      </c>
      <c r="E109" s="172">
        <v>2.1732686800000002E-3</v>
      </c>
      <c r="F109" s="172">
        <v>1.6205238410000001E-3</v>
      </c>
      <c r="G109" s="168" t="s">
        <v>224</v>
      </c>
    </row>
    <row r="110" spans="1:7">
      <c r="A110" s="148" t="s">
        <v>221</v>
      </c>
      <c r="B110" s="179">
        <v>751.62599999999998</v>
      </c>
      <c r="C110" s="181">
        <v>9.9690698951000009E-2</v>
      </c>
      <c r="D110" s="181">
        <v>5.6210533760000002E-3</v>
      </c>
      <c r="E110" s="181">
        <v>3.6261863070000001E-3</v>
      </c>
      <c r="F110" s="181">
        <v>2.7039092850000002E-3</v>
      </c>
      <c r="G110" s="180" t="s">
        <v>225</v>
      </c>
    </row>
    <row r="111" spans="1:7">
      <c r="A111" s="148" t="s">
        <v>222</v>
      </c>
      <c r="B111" s="179">
        <v>1422.2224000000001</v>
      </c>
      <c r="C111" s="181">
        <v>0.18863416795100002</v>
      </c>
      <c r="D111" s="181">
        <v>1.0636124913000001E-2</v>
      </c>
      <c r="E111" s="181">
        <v>6.8614489030000003E-3</v>
      </c>
      <c r="F111" s="181">
        <v>5.1163216180000002E-3</v>
      </c>
      <c r="G111" s="180" t="s">
        <v>226</v>
      </c>
    </row>
    <row r="112" spans="1:7">
      <c r="A112" s="169" t="s">
        <v>223</v>
      </c>
      <c r="B112" s="170">
        <v>4915.2654000000002</v>
      </c>
      <c r="C112" s="173">
        <v>0.65192827717200008</v>
      </c>
      <c r="D112" s="183"/>
      <c r="E112" s="183"/>
      <c r="F112" s="173">
        <v>1.7682240572000001E-2</v>
      </c>
      <c r="G112" s="171" t="s">
        <v>227</v>
      </c>
    </row>
    <row r="113" spans="1:7" ht="13">
      <c r="A113" s="175" t="s">
        <v>280</v>
      </c>
      <c r="B113" s="176">
        <v>7539.58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1974.51</v>
      </c>
      <c r="C115" s="172">
        <v>0.47655376981199998</v>
      </c>
      <c r="D115" s="182"/>
      <c r="E115" s="172">
        <v>9.5259359390000003E-3</v>
      </c>
      <c r="F115" s="172">
        <v>7.1031283139999998E-3</v>
      </c>
      <c r="G115" s="168" t="s">
        <v>230</v>
      </c>
    </row>
    <row r="116" spans="1:7">
      <c r="A116" s="169" t="s">
        <v>229</v>
      </c>
      <c r="B116" s="170">
        <v>2168.8009999999999</v>
      </c>
      <c r="C116" s="173">
        <v>0.52344647154099999</v>
      </c>
      <c r="D116" s="183"/>
      <c r="E116" s="173">
        <v>1.0463284253000001E-2</v>
      </c>
      <c r="F116" s="173">
        <v>7.8020733190000005E-3</v>
      </c>
      <c r="G116" s="171" t="s">
        <v>231</v>
      </c>
    </row>
    <row r="117" spans="1:7" ht="13">
      <c r="A117" s="175" t="s">
        <v>281</v>
      </c>
      <c r="B117" s="176">
        <v>4143.3100000000004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455.48700000000002</v>
      </c>
      <c r="C119" s="172">
        <v>0.45474122439200004</v>
      </c>
      <c r="D119" s="182"/>
      <c r="E119" s="172">
        <v>2.197476834E-3</v>
      </c>
      <c r="F119" s="172">
        <v>1.638574941E-3</v>
      </c>
      <c r="G119" s="168" t="s">
        <v>234</v>
      </c>
    </row>
    <row r="120" spans="1:7">
      <c r="A120" s="169" t="s">
        <v>233</v>
      </c>
      <c r="B120" s="170">
        <v>546.15189999999996</v>
      </c>
      <c r="C120" s="173">
        <v>0.545257677409</v>
      </c>
      <c r="D120" s="183"/>
      <c r="E120" s="173">
        <v>2.6348856230000001E-3</v>
      </c>
      <c r="F120" s="173">
        <v>1.9647340479999999E-3</v>
      </c>
      <c r="G120" s="171" t="s">
        <v>235</v>
      </c>
    </row>
    <row r="121" spans="1:7" ht="13">
      <c r="A121" s="175" t="s">
        <v>282</v>
      </c>
      <c r="B121" s="176">
        <v>1001.64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515.05790000000002</v>
      </c>
      <c r="C123" s="172">
        <v>1.2040195707E-2</v>
      </c>
      <c r="D123" s="182"/>
      <c r="E123" s="172">
        <v>2.4848739989999998E-3</v>
      </c>
      <c r="F123" s="172">
        <v>1.8528760820000002E-3</v>
      </c>
      <c r="G123" s="168" t="s">
        <v>252</v>
      </c>
    </row>
    <row r="124" spans="1:7">
      <c r="A124" s="148" t="s">
        <v>237</v>
      </c>
      <c r="B124" s="179">
        <v>859.81569999999999</v>
      </c>
      <c r="C124" s="181">
        <v>2.0099389409000003E-2</v>
      </c>
      <c r="D124" s="164"/>
      <c r="E124" s="181">
        <v>4.1481427180000002E-3</v>
      </c>
      <c r="F124" s="181">
        <v>3.0931123379999998E-3</v>
      </c>
      <c r="G124" s="180" t="s">
        <v>253</v>
      </c>
    </row>
    <row r="125" spans="1:7">
      <c r="A125" s="148" t="s">
        <v>238</v>
      </c>
      <c r="B125" s="179">
        <v>1201.6108999999999</v>
      </c>
      <c r="C125" s="181">
        <v>2.8089328208999998E-2</v>
      </c>
      <c r="D125" s="164"/>
      <c r="E125" s="181">
        <v>5.7971185039999993E-3</v>
      </c>
      <c r="F125" s="181">
        <v>4.3226908980000004E-3</v>
      </c>
      <c r="G125" s="180" t="s">
        <v>254</v>
      </c>
    </row>
    <row r="126" spans="1:7">
      <c r="A126" s="148" t="s">
        <v>239</v>
      </c>
      <c r="B126" s="179">
        <v>1491.6187</v>
      </c>
      <c r="C126" s="181">
        <v>3.4868664413000003E-2</v>
      </c>
      <c r="D126" s="164"/>
      <c r="E126" s="181">
        <v>7.1962482749999999E-3</v>
      </c>
      <c r="F126" s="181">
        <v>5.3659687830000004E-3</v>
      </c>
      <c r="G126" s="180" t="s">
        <v>255</v>
      </c>
    </row>
    <row r="127" spans="1:7">
      <c r="A127" s="148" t="s">
        <v>240</v>
      </c>
      <c r="B127" s="179">
        <v>1678.4612</v>
      </c>
      <c r="C127" s="181">
        <v>3.9236368057000003E-2</v>
      </c>
      <c r="D127" s="164"/>
      <c r="E127" s="181">
        <v>8.0976616310000013E-3</v>
      </c>
      <c r="F127" s="181">
        <v>6.0381184560000002E-3</v>
      </c>
      <c r="G127" s="180" t="s">
        <v>256</v>
      </c>
    </row>
    <row r="128" spans="1:7">
      <c r="A128" s="148" t="s">
        <v>241</v>
      </c>
      <c r="B128" s="179">
        <v>1803.3851</v>
      </c>
      <c r="C128" s="181">
        <v>4.2156638193999993E-2</v>
      </c>
      <c r="D128" s="164"/>
      <c r="E128" s="181">
        <v>8.7003514469999998E-3</v>
      </c>
      <c r="F128" s="181">
        <v>6.4875213419999999E-3</v>
      </c>
      <c r="G128" s="180" t="s">
        <v>257</v>
      </c>
    </row>
    <row r="129" spans="1:7">
      <c r="A129" s="148" t="s">
        <v>242</v>
      </c>
      <c r="B129" s="179">
        <v>1901.3494000000001</v>
      </c>
      <c r="C129" s="181">
        <v>4.4446690136999999E-2</v>
      </c>
      <c r="D129" s="164"/>
      <c r="E129" s="181">
        <v>9.1729758679999999E-3</v>
      </c>
      <c r="F129" s="181">
        <v>6.8399394059999999E-3</v>
      </c>
      <c r="G129" s="180" t="s">
        <v>258</v>
      </c>
    </row>
    <row r="130" spans="1:7">
      <c r="A130" s="148" t="s">
        <v>243</v>
      </c>
      <c r="B130" s="179">
        <v>2179.4294</v>
      </c>
      <c r="C130" s="181">
        <v>5.0947197404000007E-2</v>
      </c>
      <c r="D130" s="164"/>
      <c r="E130" s="181">
        <v>1.0514560497000001E-2</v>
      </c>
      <c r="F130" s="181">
        <v>7.8403080659999996E-3</v>
      </c>
      <c r="G130" s="180" t="s">
        <v>259</v>
      </c>
    </row>
    <row r="131" spans="1:7">
      <c r="A131" s="148" t="s">
        <v>244</v>
      </c>
      <c r="B131" s="179">
        <v>2496.8195000000001</v>
      </c>
      <c r="C131" s="181">
        <v>5.8366633004999995E-2</v>
      </c>
      <c r="D131" s="164"/>
      <c r="E131" s="181">
        <v>1.2045794961E-2</v>
      </c>
      <c r="F131" s="181">
        <v>8.9820913969999999E-3</v>
      </c>
      <c r="G131" s="180" t="s">
        <v>260</v>
      </c>
    </row>
    <row r="132" spans="1:7">
      <c r="A132" s="148" t="s">
        <v>245</v>
      </c>
      <c r="B132" s="179">
        <v>2526.8690999999999</v>
      </c>
      <c r="C132" s="181">
        <v>5.9069084253000004E-2</v>
      </c>
      <c r="D132" s="164"/>
      <c r="E132" s="181">
        <v>1.2190767923000001E-2</v>
      </c>
      <c r="F132" s="181">
        <v>9.0901922249999999E-3</v>
      </c>
      <c r="G132" s="180" t="s">
        <v>261</v>
      </c>
    </row>
    <row r="133" spans="1:7">
      <c r="A133" s="148" t="s">
        <v>246</v>
      </c>
      <c r="B133" s="179">
        <v>2601.8833</v>
      </c>
      <c r="C133" s="181">
        <v>6.0822645646999997E-2</v>
      </c>
      <c r="D133" s="164"/>
      <c r="E133" s="181">
        <v>1.2552670605E-2</v>
      </c>
      <c r="F133" s="181">
        <v>9.3600492969999997E-3</v>
      </c>
      <c r="G133" s="180" t="s">
        <v>262</v>
      </c>
    </row>
    <row r="134" spans="1:7">
      <c r="A134" s="148" t="s">
        <v>247</v>
      </c>
      <c r="B134" s="179">
        <v>2738.1722</v>
      </c>
      <c r="C134" s="181">
        <v>6.4008588487000001E-2</v>
      </c>
      <c r="D134" s="164"/>
      <c r="E134" s="181">
        <v>1.3210190359E-2</v>
      </c>
      <c r="F134" s="181">
        <v>9.8503367829999994E-3</v>
      </c>
      <c r="G134" s="180" t="s">
        <v>263</v>
      </c>
    </row>
    <row r="135" spans="1:7">
      <c r="A135" s="148" t="s">
        <v>248</v>
      </c>
      <c r="B135" s="179">
        <v>2738.7226999999998</v>
      </c>
      <c r="C135" s="181">
        <v>6.4021457190999997E-2</v>
      </c>
      <c r="D135" s="164"/>
      <c r="E135" s="181">
        <v>1.3212846222E-2</v>
      </c>
      <c r="F135" s="181">
        <v>9.852317159E-3</v>
      </c>
      <c r="G135" s="180" t="s">
        <v>264</v>
      </c>
    </row>
    <row r="136" spans="1:7">
      <c r="A136" s="148" t="s">
        <v>249</v>
      </c>
      <c r="B136" s="179">
        <v>5279.5648000000001</v>
      </c>
      <c r="C136" s="181">
        <v>0.123417179778</v>
      </c>
      <c r="D136" s="164"/>
      <c r="E136" s="181">
        <v>2.5471026264E-2</v>
      </c>
      <c r="F136" s="181">
        <v>1.8992776038000002E-2</v>
      </c>
      <c r="G136" s="180" t="s">
        <v>265</v>
      </c>
    </row>
    <row r="137" spans="1:7">
      <c r="A137" s="148" t="s">
        <v>250</v>
      </c>
      <c r="B137" s="179">
        <v>5924.6980999999996</v>
      </c>
      <c r="C137" s="181">
        <v>0.13849806911000001</v>
      </c>
      <c r="D137" s="164"/>
      <c r="E137" s="181">
        <v>2.8583443263E-2</v>
      </c>
      <c r="F137" s="181">
        <v>2.1313587080000002E-2</v>
      </c>
      <c r="G137" s="180" t="s">
        <v>266</v>
      </c>
    </row>
    <row r="138" spans="1:7">
      <c r="A138" s="169" t="s">
        <v>251</v>
      </c>
      <c r="B138" s="170">
        <v>6840.7371999999996</v>
      </c>
      <c r="C138" s="173">
        <v>0.15991175879300001</v>
      </c>
      <c r="D138" s="183"/>
      <c r="E138" s="173">
        <v>3.3002833280999996E-2</v>
      </c>
      <c r="F138" s="173">
        <v>2.4608958218999999E-2</v>
      </c>
      <c r="G138" s="171" t="s">
        <v>267</v>
      </c>
    </row>
    <row r="139" spans="1:7" ht="13">
      <c r="A139" s="175" t="s">
        <v>283</v>
      </c>
      <c r="B139" s="176">
        <v>42778.2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16/05/2025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964.80119999999999</v>
      </c>
      <c r="C6" s="172">
        <v>0.8</v>
      </c>
      <c r="D6" s="167">
        <v>771.84090000000003</v>
      </c>
      <c r="E6" s="182"/>
      <c r="F6" s="168" t="s">
        <v>84</v>
      </c>
    </row>
    <row r="7" spans="1:6">
      <c r="A7" s="148" t="s">
        <v>71</v>
      </c>
      <c r="B7" s="179">
        <v>1344.7407000000001</v>
      </c>
      <c r="C7" s="181">
        <v>0.8</v>
      </c>
      <c r="D7" s="179">
        <v>1075.7925</v>
      </c>
      <c r="E7" s="164"/>
      <c r="F7" s="180" t="s">
        <v>85</v>
      </c>
    </row>
    <row r="8" spans="1:6">
      <c r="A8" s="148" t="s">
        <v>72</v>
      </c>
      <c r="B8" s="179">
        <v>1498.9024999999999</v>
      </c>
      <c r="C8" s="181">
        <v>0.9</v>
      </c>
      <c r="D8" s="179">
        <v>1349.0123000000001</v>
      </c>
      <c r="E8" s="164"/>
      <c r="F8" s="180" t="s">
        <v>86</v>
      </c>
    </row>
    <row r="9" spans="1:6">
      <c r="A9" s="148" t="s">
        <v>74</v>
      </c>
      <c r="B9" s="179">
        <v>2992.4578000000001</v>
      </c>
      <c r="C9" s="181">
        <v>1</v>
      </c>
      <c r="D9" s="179">
        <v>2992.4578000000001</v>
      </c>
      <c r="E9" s="164"/>
      <c r="F9" s="180" t="s">
        <v>88</v>
      </c>
    </row>
    <row r="10" spans="1:6">
      <c r="A10" s="148" t="s">
        <v>75</v>
      </c>
      <c r="B10" s="179">
        <v>3069.3602000000001</v>
      </c>
      <c r="C10" s="181">
        <v>1</v>
      </c>
      <c r="D10" s="179">
        <v>3069.3602000000001</v>
      </c>
      <c r="E10" s="164"/>
      <c r="F10" s="180" t="s">
        <v>89</v>
      </c>
    </row>
    <row r="11" spans="1:6">
      <c r="A11" s="148" t="s">
        <v>76</v>
      </c>
      <c r="B11" s="179">
        <v>4093.1239999999998</v>
      </c>
      <c r="C11" s="181">
        <v>0.3</v>
      </c>
      <c r="D11" s="179">
        <v>1227.9372000000001</v>
      </c>
      <c r="E11" s="164"/>
      <c r="F11" s="180" t="s">
        <v>90</v>
      </c>
    </row>
    <row r="12" spans="1:6">
      <c r="A12" s="169" t="s">
        <v>77</v>
      </c>
      <c r="B12" s="170">
        <v>4738.2484999999997</v>
      </c>
      <c r="C12" s="173">
        <v>0.8</v>
      </c>
      <c r="D12" s="170">
        <v>3790.5988000000002</v>
      </c>
      <c r="E12" s="183"/>
      <c r="F12" s="171" t="s">
        <v>91</v>
      </c>
    </row>
    <row r="13" spans="1:6" ht="13">
      <c r="A13" s="175" t="s">
        <v>284</v>
      </c>
      <c r="B13" s="176">
        <v>18701.63</v>
      </c>
      <c r="C13" s="178"/>
      <c r="D13" s="176">
        <v>14277</v>
      </c>
      <c r="E13" s="178"/>
      <c r="F13" s="174"/>
    </row>
    <row r="15" spans="1:6">
      <c r="A15" s="184" t="s">
        <v>106</v>
      </c>
      <c r="B15" s="185">
        <v>517.34370000000001</v>
      </c>
      <c r="C15" s="187">
        <v>0.9</v>
      </c>
      <c r="D15" s="185">
        <v>465.60930000000002</v>
      </c>
      <c r="E15" s="188"/>
      <c r="F15" s="186" t="s">
        <v>110</v>
      </c>
    </row>
    <row r="16" spans="1:6" ht="13">
      <c r="A16" s="175" t="s">
        <v>285</v>
      </c>
      <c r="B16" s="176">
        <v>517.34</v>
      </c>
      <c r="C16" s="178"/>
      <c r="D16" s="176">
        <v>465.61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3745.248</v>
      </c>
      <c r="C19" s="181">
        <v>0.65</v>
      </c>
      <c r="D19" s="179">
        <v>2434.4110000000001</v>
      </c>
      <c r="E19" s="164"/>
      <c r="F19" s="180" t="s">
        <v>120</v>
      </c>
    </row>
    <row r="20" spans="1:6">
      <c r="A20" s="169" t="s">
        <v>117</v>
      </c>
      <c r="B20" s="170">
        <v>5998.0330000000004</v>
      </c>
      <c r="C20" s="173">
        <v>0.65</v>
      </c>
      <c r="D20" s="170">
        <v>3898.721</v>
      </c>
      <c r="E20" s="183"/>
      <c r="F20" s="171" t="s">
        <v>121</v>
      </c>
    </row>
    <row r="21" spans="1:6" ht="13">
      <c r="A21" s="175" t="s">
        <v>286</v>
      </c>
      <c r="B21" s="176">
        <v>10433.75</v>
      </c>
      <c r="C21" s="178"/>
      <c r="D21" s="178"/>
      <c r="E21" s="178"/>
      <c r="F21" s="174"/>
    </row>
    <row r="23" spans="1:6">
      <c r="A23" s="166" t="s">
        <v>128</v>
      </c>
      <c r="B23" s="167">
        <v>1019.607</v>
      </c>
      <c r="C23" s="172">
        <v>1</v>
      </c>
      <c r="D23" s="167">
        <v>1019.6074</v>
      </c>
      <c r="E23" s="182"/>
      <c r="F23" s="168" t="s">
        <v>140</v>
      </c>
    </row>
    <row r="24" spans="1:6">
      <c r="A24" s="148" t="s">
        <v>129</v>
      </c>
      <c r="B24" s="179">
        <v>1598.31</v>
      </c>
      <c r="C24" s="181">
        <v>0.5</v>
      </c>
      <c r="D24" s="179">
        <v>799.15520000000004</v>
      </c>
      <c r="E24" s="164"/>
      <c r="F24" s="180" t="s">
        <v>141</v>
      </c>
    </row>
    <row r="25" spans="1:6">
      <c r="A25" s="148" t="s">
        <v>130</v>
      </c>
      <c r="B25" s="179">
        <v>1727.4749999999999</v>
      </c>
      <c r="C25" s="181">
        <v>0.4</v>
      </c>
      <c r="D25" s="179">
        <v>690.98990000000003</v>
      </c>
      <c r="E25" s="164"/>
      <c r="F25" s="180" t="s">
        <v>142</v>
      </c>
    </row>
    <row r="26" spans="1:6">
      <c r="A26" s="148" t="s">
        <v>131</v>
      </c>
      <c r="B26" s="179">
        <v>2212.2179999999998</v>
      </c>
      <c r="C26" s="181">
        <v>0.25</v>
      </c>
      <c r="D26" s="179">
        <v>553.05449999999996</v>
      </c>
      <c r="E26" s="164"/>
      <c r="F26" s="180" t="s">
        <v>143</v>
      </c>
    </row>
    <row r="27" spans="1:6">
      <c r="A27" s="148" t="s">
        <v>132</v>
      </c>
      <c r="B27" s="179">
        <v>2687.4639999999999</v>
      </c>
      <c r="C27" s="181">
        <v>0.4</v>
      </c>
      <c r="D27" s="179">
        <v>1074.9854</v>
      </c>
      <c r="E27" s="164"/>
      <c r="F27" s="180" t="s">
        <v>144</v>
      </c>
    </row>
    <row r="28" spans="1:6">
      <c r="A28" s="148" t="s">
        <v>134</v>
      </c>
      <c r="B28" s="179">
        <v>5636.9849999999997</v>
      </c>
      <c r="C28" s="181">
        <v>0.5</v>
      </c>
      <c r="D28" s="179">
        <v>2818.4926</v>
      </c>
      <c r="E28" s="164"/>
      <c r="F28" s="180" t="s">
        <v>146</v>
      </c>
    </row>
    <row r="29" spans="1:6">
      <c r="A29" s="148" t="s">
        <v>135</v>
      </c>
      <c r="B29" s="179">
        <v>7121.3509999999997</v>
      </c>
      <c r="C29" s="181">
        <v>0.6</v>
      </c>
      <c r="D29" s="179">
        <v>4272.8103000000001</v>
      </c>
      <c r="E29" s="164"/>
      <c r="F29" s="180" t="s">
        <v>147</v>
      </c>
    </row>
    <row r="30" spans="1:6">
      <c r="A30" s="148" t="s">
        <v>136</v>
      </c>
      <c r="B30" s="179">
        <v>9615.5859999999993</v>
      </c>
      <c r="C30" s="181">
        <v>0.75</v>
      </c>
      <c r="D30" s="179">
        <v>7211.6899000000003</v>
      </c>
      <c r="E30" s="164"/>
      <c r="F30" s="180" t="s">
        <v>148</v>
      </c>
    </row>
    <row r="31" spans="1:6">
      <c r="A31" s="169" t="s">
        <v>137</v>
      </c>
      <c r="B31" s="170">
        <v>11154.380999999999</v>
      </c>
      <c r="C31" s="173">
        <v>0.85</v>
      </c>
      <c r="D31" s="170">
        <v>9481.2235000000001</v>
      </c>
      <c r="E31" s="183"/>
      <c r="F31" s="171" t="s">
        <v>149</v>
      </c>
    </row>
    <row r="32" spans="1:6" ht="13">
      <c r="A32" s="175" t="s">
        <v>287</v>
      </c>
      <c r="B32" s="176">
        <v>42773.38</v>
      </c>
      <c r="C32" s="178"/>
      <c r="D32" s="176">
        <v>27922.01</v>
      </c>
      <c r="E32" s="178"/>
      <c r="F32" s="174"/>
    </row>
    <row r="34" spans="1:6">
      <c r="A34" s="166" t="s">
        <v>159</v>
      </c>
      <c r="B34" s="167">
        <v>731.28570000000002</v>
      </c>
      <c r="C34" s="172">
        <v>1</v>
      </c>
      <c r="D34" s="167">
        <v>731.28570000000002</v>
      </c>
      <c r="E34" s="182"/>
      <c r="F34" s="168" t="s">
        <v>190</v>
      </c>
    </row>
    <row r="35" spans="1:6">
      <c r="A35" s="148" t="s">
        <v>161</v>
      </c>
      <c r="B35" s="179">
        <v>849.48569999999995</v>
      </c>
      <c r="C35" s="181">
        <v>1</v>
      </c>
      <c r="D35" s="179">
        <v>849.48569999999995</v>
      </c>
      <c r="E35" s="164"/>
      <c r="F35" s="180" t="s">
        <v>192</v>
      </c>
    </row>
    <row r="36" spans="1:6">
      <c r="A36" s="148" t="s">
        <v>162</v>
      </c>
      <c r="B36" s="179">
        <v>971.05359999999996</v>
      </c>
      <c r="C36" s="181">
        <v>0.7</v>
      </c>
      <c r="D36" s="179">
        <v>679.73749999999995</v>
      </c>
      <c r="E36" s="164"/>
      <c r="F36" s="180" t="s">
        <v>193</v>
      </c>
    </row>
    <row r="37" spans="1:6">
      <c r="A37" s="148" t="s">
        <v>163</v>
      </c>
      <c r="B37" s="179">
        <v>1184.0714</v>
      </c>
      <c r="C37" s="181">
        <v>1</v>
      </c>
      <c r="D37" s="179">
        <v>1184.0714</v>
      </c>
      <c r="E37" s="164"/>
      <c r="F37" s="180" t="s">
        <v>194</v>
      </c>
    </row>
    <row r="38" spans="1:6">
      <c r="A38" s="148" t="s">
        <v>164</v>
      </c>
      <c r="B38" s="179">
        <v>1563.4439</v>
      </c>
      <c r="C38" s="181">
        <v>1</v>
      </c>
      <c r="D38" s="179">
        <v>1563.4439</v>
      </c>
      <c r="E38" s="164"/>
      <c r="F38" s="180" t="s">
        <v>195</v>
      </c>
    </row>
    <row r="39" spans="1:6">
      <c r="A39" s="148" t="s">
        <v>166</v>
      </c>
      <c r="B39" s="179">
        <v>1595.6233</v>
      </c>
      <c r="C39" s="181">
        <v>1</v>
      </c>
      <c r="D39" s="179">
        <v>1595.6233</v>
      </c>
      <c r="E39" s="164"/>
      <c r="F39" s="180" t="s">
        <v>197</v>
      </c>
    </row>
    <row r="40" spans="1:6">
      <c r="A40" s="148" t="s">
        <v>167</v>
      </c>
      <c r="B40" s="179">
        <v>1639.0118</v>
      </c>
      <c r="C40" s="181">
        <v>0.9</v>
      </c>
      <c r="D40" s="179">
        <v>1475.1106</v>
      </c>
      <c r="E40" s="164"/>
      <c r="F40" s="180" t="s">
        <v>198</v>
      </c>
    </row>
    <row r="41" spans="1:6">
      <c r="A41" s="148" t="s">
        <v>168</v>
      </c>
      <c r="B41" s="179">
        <v>1684.5353</v>
      </c>
      <c r="C41" s="181">
        <v>1</v>
      </c>
      <c r="D41" s="179">
        <v>1684.5353</v>
      </c>
      <c r="E41" s="164"/>
      <c r="F41" s="180" t="s">
        <v>199</v>
      </c>
    </row>
    <row r="42" spans="1:6">
      <c r="A42" s="148" t="s">
        <v>169</v>
      </c>
      <c r="B42" s="179">
        <v>1688.2071000000001</v>
      </c>
      <c r="C42" s="181">
        <v>1</v>
      </c>
      <c r="D42" s="179">
        <v>1688.2071000000001</v>
      </c>
      <c r="E42" s="164"/>
      <c r="F42" s="180" t="s">
        <v>200</v>
      </c>
    </row>
    <row r="43" spans="1:6">
      <c r="A43" s="148" t="s">
        <v>170</v>
      </c>
      <c r="B43" s="179">
        <v>1918.0114000000001</v>
      </c>
      <c r="C43" s="181">
        <v>1</v>
      </c>
      <c r="D43" s="179">
        <v>1918.0114000000001</v>
      </c>
      <c r="E43" s="164"/>
      <c r="F43" s="180" t="s">
        <v>201</v>
      </c>
    </row>
    <row r="44" spans="1:6">
      <c r="A44" s="148" t="s">
        <v>172</v>
      </c>
      <c r="B44" s="179">
        <v>2395.3361</v>
      </c>
      <c r="C44" s="181">
        <v>1</v>
      </c>
      <c r="D44" s="179">
        <v>2395.3361</v>
      </c>
      <c r="E44" s="164"/>
      <c r="F44" s="180" t="s">
        <v>203</v>
      </c>
    </row>
    <row r="45" spans="1:6">
      <c r="A45" s="148" t="s">
        <v>173</v>
      </c>
      <c r="B45" s="179">
        <v>2618.4962999999998</v>
      </c>
      <c r="C45" s="181">
        <v>0.9</v>
      </c>
      <c r="D45" s="179">
        <v>2356.6466999999998</v>
      </c>
      <c r="E45" s="164"/>
      <c r="F45" s="180" t="s">
        <v>204</v>
      </c>
    </row>
    <row r="46" spans="1:6">
      <c r="A46" s="148" t="s">
        <v>174</v>
      </c>
      <c r="B46" s="179">
        <v>3110.6871999999998</v>
      </c>
      <c r="C46" s="181">
        <v>0.75</v>
      </c>
      <c r="D46" s="179">
        <v>2333.0154000000002</v>
      </c>
      <c r="E46" s="164"/>
      <c r="F46" s="180" t="s">
        <v>205</v>
      </c>
    </row>
    <row r="47" spans="1:6">
      <c r="A47" s="148" t="s">
        <v>175</v>
      </c>
      <c r="B47" s="179">
        <v>4289.0825999999997</v>
      </c>
      <c r="C47" s="181">
        <v>0.9</v>
      </c>
      <c r="D47" s="179">
        <v>3860.1743000000001</v>
      </c>
      <c r="E47" s="164"/>
      <c r="F47" s="180" t="s">
        <v>206</v>
      </c>
    </row>
    <row r="48" spans="1:6">
      <c r="A48" s="148" t="s">
        <v>176</v>
      </c>
      <c r="B48" s="179">
        <v>4751.0610999999999</v>
      </c>
      <c r="C48" s="181">
        <v>1</v>
      </c>
      <c r="D48" s="179">
        <v>4751.0610999999999</v>
      </c>
      <c r="E48" s="164"/>
      <c r="F48" s="180" t="s">
        <v>207</v>
      </c>
    </row>
    <row r="49" spans="1:6">
      <c r="A49" s="148" t="s">
        <v>177</v>
      </c>
      <c r="B49" s="179">
        <v>4772.098</v>
      </c>
      <c r="C49" s="181">
        <v>0.9</v>
      </c>
      <c r="D49" s="179">
        <v>4294.8882000000003</v>
      </c>
      <c r="E49" s="164"/>
      <c r="F49" s="180" t="s">
        <v>208</v>
      </c>
    </row>
    <row r="50" spans="1:6">
      <c r="A50" s="148" t="s">
        <v>178</v>
      </c>
      <c r="B50" s="179">
        <v>4873.7168000000001</v>
      </c>
      <c r="C50" s="181">
        <v>0.9</v>
      </c>
      <c r="D50" s="179">
        <v>4386.3450999999995</v>
      </c>
      <c r="E50" s="164"/>
      <c r="F50" s="180" t="s">
        <v>209</v>
      </c>
    </row>
    <row r="51" spans="1:6">
      <c r="A51" s="148" t="s">
        <v>179</v>
      </c>
      <c r="B51" s="179">
        <v>5341.5826999999999</v>
      </c>
      <c r="C51" s="181">
        <v>1</v>
      </c>
      <c r="D51" s="179">
        <v>5341.5826999999999</v>
      </c>
      <c r="E51" s="164"/>
      <c r="F51" s="180" t="s">
        <v>210</v>
      </c>
    </row>
    <row r="52" spans="1:6">
      <c r="A52" s="169" t="s">
        <v>180</v>
      </c>
      <c r="B52" s="170">
        <v>10756.886</v>
      </c>
      <c r="C52" s="173">
        <v>0.9</v>
      </c>
      <c r="D52" s="170">
        <v>8261.4868000000006</v>
      </c>
      <c r="E52" s="183"/>
      <c r="F52" s="171" t="s">
        <v>211</v>
      </c>
    </row>
    <row r="53" spans="1:6" ht="13">
      <c r="A53" s="175" t="s">
        <v>288</v>
      </c>
      <c r="B53" s="176">
        <v>56733.68</v>
      </c>
      <c r="C53" s="178"/>
      <c r="D53" s="176">
        <v>51350.05</v>
      </c>
      <c r="E53" s="178"/>
      <c r="F53" s="174"/>
    </row>
    <row r="55" spans="1:6">
      <c r="A55" s="166" t="s">
        <v>221</v>
      </c>
      <c r="B55" s="167">
        <v>751.62599999999998</v>
      </c>
      <c r="C55" s="172">
        <v>0.8</v>
      </c>
      <c r="D55" s="167">
        <v>601.30079999999998</v>
      </c>
      <c r="E55" s="182"/>
      <c r="F55" s="168" t="s">
        <v>225</v>
      </c>
    </row>
    <row r="56" spans="1:6">
      <c r="A56" s="169" t="s">
        <v>222</v>
      </c>
      <c r="B56" s="170">
        <v>1422.222</v>
      </c>
      <c r="C56" s="173">
        <v>0.8</v>
      </c>
      <c r="D56" s="170">
        <v>1137.7779</v>
      </c>
      <c r="E56" s="183"/>
      <c r="F56" s="171" t="s">
        <v>226</v>
      </c>
    </row>
    <row r="57" spans="1:6" ht="13">
      <c r="A57" s="175" t="s">
        <v>289</v>
      </c>
      <c r="B57" s="176">
        <v>2173.85</v>
      </c>
      <c r="C57" s="178"/>
      <c r="D57" s="176">
        <v>1739.08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131333.62754929601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G5730" s="108" t="e">
        <f>G5729*#REF!/#REF!</f>
        <v>#REF!</v>
      </c>
      <c r="H5730" s="108">
        <f t="shared" si="135"/>
        <v>0</v>
      </c>
      <c r="I5730" s="108">
        <f t="shared" si="136"/>
        <v>0</v>
      </c>
      <c r="J5730" s="108">
        <f t="shared" si="137"/>
        <v>0</v>
      </c>
    </row>
    <row r="5731" spans="1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1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1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1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1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2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G5730" s="108" t="e">
        <f>G5729*#REF!/#REF!</f>
        <v>#REF!</v>
      </c>
      <c r="H5730" s="108">
        <f t="shared" si="135"/>
        <v>0</v>
      </c>
      <c r="I5730" s="108">
        <f t="shared" si="136"/>
        <v>0</v>
      </c>
      <c r="J5730" s="108">
        <f t="shared" si="137"/>
        <v>0</v>
      </c>
    </row>
    <row r="5731" spans="1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1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1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1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1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4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7.2214251991846098E-2</v>
      </c>
      <c r="E31" s="42"/>
      <c r="F31" s="43"/>
      <c r="G31" s="41">
        <f>Indices!F17</f>
        <v>4.4885326436791703E-2</v>
      </c>
      <c r="H31" s="42"/>
      <c r="I31" s="42"/>
      <c r="J31" s="41">
        <f>Indices!J17</f>
        <v>5.2150802214227403E-2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0.102779168100437</v>
      </c>
      <c r="E32" s="42"/>
      <c r="F32" s="39"/>
      <c r="G32" s="41">
        <f>Indices!F26</f>
        <v>7.2742436409154204E-2</v>
      </c>
      <c r="H32" s="42"/>
      <c r="I32" s="42"/>
      <c r="J32" s="41">
        <f>Indices!J26</f>
        <v>7.3562386980108502E-2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2025-05-19T07:57:59Z</dcterms:modified>
</cp:coreProperties>
</file>