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3815FB9-71C3-42EE-94F5-A2CD0EA03C93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<sst xmlns="http://schemas.openxmlformats.org/spreadsheetml/2006/main" count="444" uniqueCount="290">
  <si>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</si>
  <si>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</si>
  <si>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</si>
  <si>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</si>
  <si>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</si>
  <si>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</si>
  <si>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</si>
  <si>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</si>
  <si>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</si>
  <si>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</si>
  <si>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</si>
  <si>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</si>
  <si>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</si>
  <si>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</si>
  <si>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</si>
  <si>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</si>
  <si>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</si>
  <si>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</si>
  <si>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</si>
  <si>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</si>
  <si>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</si>
  <si>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</si>
  <si>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</si>
  <si>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</si>
  <si>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</si>
  <si>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</si>
  <si>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</si>
  <si>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</si>
  <si>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</si>
  <si>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</si>
  <si>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</si>
  <si>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</si>
  <si>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</si>
  <si>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</si>
  <si>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</si>
  <si>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</si>
  <si>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</si>
  <si>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</si>
  <si>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</si>
  <si>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</si>
  <si>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</si>
  <si>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</si>
  <si>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</si>
  <si>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</si>
  <si>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</si>
  <si>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</si>
  <si>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</si>
  <si>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</si>
  <si>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</si>
  <si>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</si>
  <si>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</si>
  <si>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</si>
  <si>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</si>
  <si>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</si>
  <si>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</si>
  <si>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</si>
  <si>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13-05-2025</t>
  </si>
  <si>
    <t>14/05/2025</t>
  </si>
  <si>
    <t>Variation par rapport au 31/12/2024</t>
  </si>
  <si>
    <t>AU 14/05/2025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</si>
  <si>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</si>
  <si>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</si>
  <si>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</si>
  <si>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</si>
  <si>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</si>
  <si>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</si>
  <si>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</si>
  <si>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</si>
  <si>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</si>
  <si>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</si>
  <si>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</si>
  <si>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</si>
  <si>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</si>
  <si>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</si>
  <si>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</si>
  <si>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</si>
  <si>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</si>
  <si>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</si>
  <si>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</si>
  <si>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</si>
  <si>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</si>
  <si>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</si>
  <si>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</si>
  <si>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</si>
  <si>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</si>
  <si>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</si>
  <si>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</si>
  <si>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</si>
  <si>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</si>
  <si>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</si>
  <si>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</si>
  <si>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</si>
  <si>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</si>
  <si>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</si>
  <si>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</si>
  <si>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</si>
  <si>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</si>
  <si>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</si>
  <si>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</si>
  <si>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</si>
  <si>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</si>
  <si>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</si>
  <si>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</si>
  <si>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</si>
  <si>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</si>
  <si>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</si>
  <si>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</si>
  <si>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</si>
  <si>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</si>
  <si>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</si>
  <si>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</si>
  <si>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</si>
  <si>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</si>
  <si>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</si>
  <si>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</si>
  <si>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</si>
  <si>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</si>
  <si>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</si>
  <si>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</si>
  <si>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</si>
  <si>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</si>
  <si>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</si>
  <si>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</si>
  <si>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</si>
  <si>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</si>
  <si>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</si>
  <si>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</si>
  <si>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</si>
  <si>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</si>
  <si>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</si>
  <si>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</si>
  <si>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</si>
  <si>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</si>
  <si>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</si>
  <si>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</si>
  <si>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</si>
  <si>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</si>
  <si>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</si>
  <si>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</si>
  <si>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</si>
  <si>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</si>
  <si>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</si>
  <si>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</si>
  <si>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</si>
  <si>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</si>
  <si>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</si>
  <si>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</si>
  <si>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</si>
  <si>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</si>
  <si>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</si>
  <si>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</si>
  <si>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</si>
  <si>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</si>
  <si>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</si>
  <si>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</si>
  <si>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</si>
  <si>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</si>
  <si>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</si>
  <si>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</si>
  <si>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</si>
  <si>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</si>
  <si>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</si>
  <si>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</si>
  <si>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</si>
  <si>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</si>
  <si>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PRIMARY HEALTH PROPERTIES</t>
  </si>
  <si>
    <t>GREAT PORTLAND ESTATES</t>
  </si>
  <si>
    <t>Savills Rg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</si>
  <si>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</si>
  <si>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</si>
  <si>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</si>
  <si>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</si>
  <si>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</si>
  <si>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</si>
  <si>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</si>
  <si>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</si>
  <si>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</si>
  <si>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UNITE GROUP PLC</t>
  </si>
  <si>
    <t>BRITISH LAND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</si>
  <si>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</si>
  <si>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</si>
  <si>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</si>
  <si>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</si>
  <si>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</si>
  <si>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</si>
  <si>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</si>
  <si>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</si>
  <si>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</si>
  <si>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</si>
  <si>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</si>
  <si>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</si>
  <si>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</si>
  <si>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</si>
  <si>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</si>
  <si>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</si>
  <si>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</si>
  <si>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GB00BYRJ5J14</t>
  </si>
  <si>
    <t>GB00BF5H9P87</t>
  </si>
  <si>
    <t>GB00B135BJ46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</si>
  <si>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</si>
  <si>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</si>
  <si>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</si>
  <si>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</si>
  <si>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</si>
  <si>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</si>
  <si>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</si>
  <si>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</si>
  <si>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</si>
  <si>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GB0006928617</t>
  </si>
  <si>
    <t>GB0001367019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</si>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</sst>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1140.356</v>
      </c>
      <c r="E12" s="14"/>
      <c r="F12" s="153">
        <v>1431.153</v>
      </c>
      <c r="G12" s="153">
        <v>1593.866</v>
      </c>
      <c r="H12" s="153">
        <v>1744.6849999999999</v>
      </c>
      <c r="I12" s="153">
        <v>1812.99</v>
      </c>
      <c r="J12" s="153">
        <v>1340.579</v>
      </c>
      <c r="K12" s="149">
        <v>1042.307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1144.7619999999999</v>
      </c>
      <c r="E14" s="17"/>
      <c r="F14" s="154">
        <v>1430.4290000000001</v>
      </c>
      <c r="G14" s="154">
        <v>1585.806</v>
      </c>
      <c r="H14" s="154">
        <v>1740.6020000000001</v>
      </c>
      <c r="I14" s="154">
        <v>1802.0519999999999</v>
      </c>
      <c r="J14" s="154">
        <v>1340.37</v>
      </c>
      <c r="K14" s="150">
        <v>1040.51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3.8637057199681899E-3</v>
      </c>
      <c r="E16" s="21"/>
      <c r="F16" s="155">
        <v>-5.0588581374588803E-4</v>
      </c>
      <c r="G16" s="155">
        <v>-5.0568868399225603E-3</v>
      </c>
      <c r="H16" s="155">
        <v>-2.3402505323309999E-3</v>
      </c>
      <c r="I16" s="155">
        <v>-6.0331275958499502E-3</v>
      </c>
      <c r="J16" s="155">
        <v>-1.5590278528909699E-4</v>
      </c>
      <c r="K16" s="151">
        <v>-1.72406018572269E-3</v>
      </c>
    </row>
    <row r="17" spans="1:11" s="8" customFormat="1" ht="14.5">
      <c r="A17" s="145" t="s">
        <v>58</v>
      </c>
      <c r="B17" s="121"/>
      <c r="C17" s="22"/>
      <c r="D17" s="151">
        <v>4.7399895329729699E-2</v>
      </c>
      <c r="E17" s="21"/>
      <c r="F17" s="155">
        <v>2.0800238638618102E-2</v>
      </c>
      <c r="G17" s="155">
        <v>-4.8823629967520397E-2</v>
      </c>
      <c r="H17" s="155">
        <v>2.68905064359048E-2</v>
      </c>
      <c r="I17" s="155">
        <v>-5.4506991042210802E-2</v>
      </c>
      <c r="J17" s="155">
        <v>2.4255938280397502E-2</v>
      </c>
      <c r="K17" s="151">
        <v>7.1296934406046598E-3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6.4363840000000001E-4</v>
      </c>
      <c r="G19" s="155">
        <v>2.3555829999999999E-4</v>
      </c>
      <c r="H19" s="155">
        <v>7.4377500000000001E-4</v>
      </c>
      <c r="I19" s="155">
        <v>2.256584E-4</v>
      </c>
      <c r="J19" s="155">
        <v>1.1583263E-3</v>
      </c>
      <c r="K19" s="151">
        <v>1.8000940000000001E-3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2826.297</v>
      </c>
      <c r="E22" s="29"/>
      <c r="F22" s="153">
        <v>2916.268</v>
      </c>
      <c r="G22" s="153">
        <v>2938.6990000000001</v>
      </c>
      <c r="H22" s="153">
        <v>3752.306</v>
      </c>
      <c r="I22" s="153">
        <v>3402.7339999999999</v>
      </c>
      <c r="J22" s="153">
        <v>2942.7669999999998</v>
      </c>
      <c r="K22" s="149">
        <v>2133.9749999999999</v>
      </c>
    </row>
    <row r="23" spans="1:11" s="32" customFormat="1" ht="15.75" customHeight="1">
      <c r="A23" s="145" t="s">
        <v>58</v>
      </c>
      <c r="B23" s="121"/>
      <c r="C23" s="22"/>
      <c r="D23" s="151">
        <v>6.9101889909964201E-2</v>
      </c>
      <c r="E23" s="31"/>
      <c r="F23" s="155">
        <v>3.2312737943741301E-2</v>
      </c>
      <c r="G23" s="155">
        <v>-4.8823741512496001E-2</v>
      </c>
      <c r="H23" s="155">
        <v>4.2286955531420298E-2</v>
      </c>
      <c r="I23" s="155">
        <v>-5.4506685101939602E-2</v>
      </c>
      <c r="J23" s="155">
        <v>3.8165388642566397E-2</v>
      </c>
      <c r="K23" s="151">
        <v>1.2822271339878901E-2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3299.73</v>
      </c>
      <c r="E25" s="29"/>
      <c r="F25" s="153">
        <v>3537.8339999999998</v>
      </c>
      <c r="G25" s="153">
        <v>3246.567</v>
      </c>
      <c r="H25" s="153">
        <v>4775.393</v>
      </c>
      <c r="I25" s="153">
        <v>3821.8470000000002</v>
      </c>
      <c r="J25" s="153">
        <v>3549.317</v>
      </c>
      <c r="K25" s="149">
        <v>2460.3209999999999</v>
      </c>
    </row>
    <row r="26" spans="1:11" s="32" customFormat="1" ht="15.75" customHeight="1">
      <c r="A26" s="145" t="s">
        <v>58</v>
      </c>
      <c r="B26" s="121"/>
      <c r="C26" s="22"/>
      <c r="D26" s="151">
        <v>7.52397003159508E-2</v>
      </c>
      <c r="E26" s="31"/>
      <c r="F26" s="155">
        <v>4.4446871826361999E-2</v>
      </c>
      <c r="G26" s="155">
        <v>-4.8824070216517398E-2</v>
      </c>
      <c r="H26" s="155">
        <v>5.6480437583626801E-2</v>
      </c>
      <c r="I26" s="155">
        <v>-5.4506820959914298E-2</v>
      </c>
      <c r="J26" s="155">
        <v>4.3625163557241303E-2</v>
      </c>
      <c r="K26" s="151">
        <v>1.5903420835525098E-2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1790.454</v>
      </c>
      <c r="E12" s="153">
        <v>910.44489999999996</v>
      </c>
      <c r="F12" s="153">
        <v>1057.0935999999999</v>
      </c>
      <c r="G12" s="153">
        <v>102.62235</v>
      </c>
      <c r="H12" s="153">
        <v>390.08240000000001</v>
      </c>
      <c r="I12" s="153">
        <v>1598.9480000000001</v>
      </c>
      <c r="J12" s="153">
        <v>814.93610000000001</v>
      </c>
      <c r="K12" s="153">
        <v>836.57180000000005</v>
      </c>
      <c r="L12" s="153">
        <v>1069.78</v>
      </c>
      <c r="M12" s="153">
        <v>5730.4880000000003</v>
      </c>
      <c r="N12" s="153">
        <v>6459.82</v>
      </c>
      <c r="O12" s="153">
        <v>4693.3689999999997</v>
      </c>
      <c r="P12" s="153">
        <v>3026.9459999999999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1765.6220000000001</v>
      </c>
      <c r="E14" s="154">
        <v>911.68430000000001</v>
      </c>
      <c r="F14" s="154">
        <v>1057.2331999999999</v>
      </c>
      <c r="G14" s="154">
        <v>104.34681</v>
      </c>
      <c r="H14" s="154">
        <v>391.06630000000001</v>
      </c>
      <c r="I14" s="154">
        <v>1603.2449999999999</v>
      </c>
      <c r="J14" s="154">
        <v>827.15459999999996</v>
      </c>
      <c r="K14" s="154">
        <v>839.46939999999995</v>
      </c>
      <c r="L14" s="154">
        <v>1074.569</v>
      </c>
      <c r="M14" s="154">
        <v>5666.192</v>
      </c>
      <c r="N14" s="154">
        <v>6404.5469999999996</v>
      </c>
      <c r="O14" s="154">
        <v>4700.2700000000004</v>
      </c>
      <c r="P14" s="154">
        <v>3037.2049999999999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-1.38691080586264E-2</v>
      </c>
      <c r="E16" s="155">
        <v>1.3613124748130801E-3</v>
      </c>
      <c r="F16" s="155">
        <v>1.3206020734579701E-4</v>
      </c>
      <c r="G16" s="155">
        <v>1.6803941831384801E-2</v>
      </c>
      <c r="H16" s="155">
        <v>2.52228759872275E-3</v>
      </c>
      <c r="I16" s="155">
        <v>2.6873919602137301E-3</v>
      </c>
      <c r="J16" s="155">
        <v>1.49932000803499E-2</v>
      </c>
      <c r="K16" s="155">
        <v>3.46365966435869E-3</v>
      </c>
      <c r="L16" s="155">
        <v>4.4766213614013698E-3</v>
      </c>
      <c r="M16" s="155">
        <v>-1.12199868492876E-2</v>
      </c>
      <c r="N16" s="155">
        <v>-8.55643036493281E-3</v>
      </c>
      <c r="O16" s="155">
        <v>1.47037234873304E-3</v>
      </c>
      <c r="P16" s="155">
        <v>3.3892246508526701E-3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-6.19012096945585E-2</v>
      </c>
      <c r="E17" s="155">
        <v>8.0881360883537701E-2</v>
      </c>
      <c r="F17" s="155">
        <v>8.2308668383441794E-2</v>
      </c>
      <c r="G17" s="155">
        <v>6.2845473535306298E-2</v>
      </c>
      <c r="H17" s="155">
        <v>8.3372579308266206E-2</v>
      </c>
      <c r="I17" s="155">
        <v>5.7027930809864201E-2</v>
      </c>
      <c r="J17" s="155">
        <v>-1.5438889346492599E-2</v>
      </c>
      <c r="K17" s="155">
        <v>1.09706659691378E-2</v>
      </c>
      <c r="L17" s="155">
        <v>3.0411735487422001E-2</v>
      </c>
      <c r="M17" s="155">
        <v>-5.5682826842497597E-2</v>
      </c>
      <c r="N17" s="155">
        <v>-0.101468939140663</v>
      </c>
      <c r="O17" s="155">
        <v>0.16876115698718699</v>
      </c>
      <c r="P17" s="155">
        <v>0.100038029699384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3.672982E-3</v>
      </c>
      <c r="G19" s="155">
        <v>5.9480080000000003E-3</v>
      </c>
      <c r="H19" s="156">
        <v>0</v>
      </c>
      <c r="I19" s="156">
        <v>0</v>
      </c>
      <c r="J19" s="156">
        <v>0</v>
      </c>
      <c r="K19" s="155">
        <v>3.8202290000000002E-4</v>
      </c>
      <c r="L19" s="155">
        <v>3.8202290000000002E-4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3265.252</v>
      </c>
      <c r="E22" s="153">
        <v>1383.7639999999999</v>
      </c>
      <c r="F22" s="153">
        <v>2847.9270000000001</v>
      </c>
      <c r="G22" s="153">
        <v>154.97669999999999</v>
      </c>
      <c r="H22" s="153">
        <v>1034.7440999999999</v>
      </c>
      <c r="I22" s="153">
        <v>3945.7719999999999</v>
      </c>
      <c r="J22" s="153">
        <v>2588.3879999999999</v>
      </c>
      <c r="K22" s="153">
        <v>1542.01</v>
      </c>
      <c r="L22" s="153">
        <v>1967.5070000000001</v>
      </c>
      <c r="M22" s="153">
        <v>11228.82</v>
      </c>
      <c r="N22" s="153">
        <v>10753.61</v>
      </c>
      <c r="O22" s="153">
        <v>10497.315000000001</v>
      </c>
      <c r="P22" s="153">
        <v>6177.5910000000003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-6.1900858761327802E-2</v>
      </c>
      <c r="E23" s="155">
        <v>8.7304031882928304E-2</v>
      </c>
      <c r="F23" s="155">
        <v>9.5043187641690202E-2</v>
      </c>
      <c r="G23" s="155">
        <v>7.2600353388438704E-2</v>
      </c>
      <c r="H23" s="155">
        <v>8.3372578220521895E-2</v>
      </c>
      <c r="I23" s="155">
        <v>8.6695555086750503E-2</v>
      </c>
      <c r="J23" s="155">
        <v>2.9265722140314802E-3</v>
      </c>
      <c r="K23" s="155">
        <v>1.1605174766453201E-2</v>
      </c>
      <c r="L23" s="155">
        <v>3.0412105767302099E-2</v>
      </c>
      <c r="M23" s="155">
        <v>-3.7452435466961802E-2</v>
      </c>
      <c r="N23" s="155">
        <v>-0.101469001895891</v>
      </c>
      <c r="O23" s="155">
        <v>0.18985932945498701</v>
      </c>
      <c r="P23" s="155">
        <v>0.10003796432848901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3652.7759999999998</v>
      </c>
      <c r="E25" s="153">
        <v>1612.182</v>
      </c>
      <c r="F25" s="153">
        <v>3599.0239999999999</v>
      </c>
      <c r="G25" s="153">
        <v>165.0275</v>
      </c>
      <c r="H25" s="153">
        <v>1421.211</v>
      </c>
      <c r="I25" s="153">
        <v>5064.009</v>
      </c>
      <c r="J25" s="153">
        <v>3294.9609999999998</v>
      </c>
      <c r="K25" s="153">
        <v>1663.9280000000001</v>
      </c>
      <c r="L25" s="153">
        <v>2101.9140000000002</v>
      </c>
      <c r="M25" s="153">
        <v>17498.810000000001</v>
      </c>
      <c r="N25" s="153">
        <v>11806.72</v>
      </c>
      <c r="O25" s="153">
        <v>12127.07</v>
      </c>
      <c r="P25" s="153">
        <v>6616.7250000000004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-6.1900875390299398E-2</v>
      </c>
      <c r="E26" s="155">
        <v>0.104235759227068</v>
      </c>
      <c r="F26" s="155">
        <v>0.10211406054206899</v>
      </c>
      <c r="G26" s="155">
        <v>7.4888344224805795E-2</v>
      </c>
      <c r="H26" s="155">
        <v>8.3372210025612903E-2</v>
      </c>
      <c r="I26" s="155">
        <v>9.6727085450784706E-2</v>
      </c>
      <c r="J26" s="155">
        <v>4.9519094784640401E-2</v>
      </c>
      <c r="K26" s="155">
        <v>1.35587624545508E-2</v>
      </c>
      <c r="L26" s="155">
        <v>3.0412127790057999E-2</v>
      </c>
      <c r="M26" s="155">
        <v>1.77698698803574E-3</v>
      </c>
      <c r="N26" s="155">
        <v>-0.10146864312230899</v>
      </c>
      <c r="O26" s="155">
        <v>0.207384847591815</v>
      </c>
      <c r="P26" s="155">
        <v>0.10003795513115001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2425.9879999999998</v>
      </c>
      <c r="C7" s="172">
        <v>0.49302085492600001</v>
      </c>
      <c r="D7" s="172">
        <v>1.8637241794E-2</v>
      </c>
      <c r="E7" s="172">
        <v>1.1988006141000001E-2</v>
      </c>
      <c r="F7" s="172">
        <v>8.9321473869999994E-3</v>
      </c>
      <c r="G7" s="168" t="s">
        <v>62</v>
      </c>
    </row>
    <row r="8" spans="1:7">
      <c r="A8" s="169" t="s">
        <v>61</v>
      </c>
      <c r="B8" s="170">
        <v>2494.6680000000001</v>
      </c>
      <c r="C8" s="173">
        <v>0.50697833217499999</v>
      </c>
      <c r="D8" s="173">
        <v>1.9164864258E-2</v>
      </c>
      <c r="E8" s="173">
        <v>1.2327387976999999E-2</v>
      </c>
      <c r="F8" s="173">
        <v>9.185017509999999E-3</v>
      </c>
      <c r="G8" s="171" t="s">
        <v>63</v>
      </c>
    </row>
    <row r="9" spans="1:7" ht="13">
      <c r="A9" s="175" t="s">
        <v>269</v>
      </c>
      <c r="B9" s="176">
        <v>4920.66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312.97949999999997</v>
      </c>
      <c r="C11" s="172">
        <v>1.3459162526999999E-2</v>
      </c>
      <c r="D11" s="172">
        <v>2.4044119829999999E-3</v>
      </c>
      <c r="E11" s="172">
        <v>1.5465864500000001E-3</v>
      </c>
      <c r="F11" s="172">
        <v>1.1523466E-3</v>
      </c>
      <c r="G11" s="168" t="s">
        <v>78</v>
      </c>
    </row>
    <row r="12" spans="1:7">
      <c r="A12" s="148" t="s">
        <v>65</v>
      </c>
      <c r="B12" s="179">
        <v>395.11470000000003</v>
      </c>
      <c r="C12" s="181">
        <v>1.6991250111E-2</v>
      </c>
      <c r="D12" s="181">
        <v>3.0354017420000001E-3</v>
      </c>
      <c r="E12" s="181">
        <v>1.952457081E-3</v>
      </c>
      <c r="F12" s="181">
        <v>1.4547568809999999E-3</v>
      </c>
      <c r="G12" s="180" t="s">
        <v>79</v>
      </c>
    </row>
    <row r="13" spans="1:7">
      <c r="A13" s="148" t="s">
        <v>66</v>
      </c>
      <c r="B13" s="179">
        <v>405.82810000000001</v>
      </c>
      <c r="C13" s="181">
        <v>1.7451962049E-2</v>
      </c>
      <c r="D13" s="181">
        <v>3.1177056219999998E-3</v>
      </c>
      <c r="E13" s="181">
        <v>2.0053972880000001E-3</v>
      </c>
      <c r="F13" s="181">
        <v>1.494202116E-3</v>
      </c>
      <c r="G13" s="180" t="s">
        <v>80</v>
      </c>
    </row>
    <row r="14" spans="1:7">
      <c r="A14" s="148" t="s">
        <v>67</v>
      </c>
      <c r="B14" s="179">
        <v>458.40499999999997</v>
      </c>
      <c r="C14" s="181">
        <v>1.9712944133E-2</v>
      </c>
      <c r="D14" s="181">
        <v>3.5216187489999998E-3</v>
      </c>
      <c r="E14" s="181">
        <v>2.2652057449999998E-3</v>
      </c>
      <c r="F14" s="181">
        <v>1.687782884E-3</v>
      </c>
      <c r="G14" s="180" t="s">
        <v>81</v>
      </c>
    </row>
    <row r="15" spans="1:7">
      <c r="A15" s="148" t="s">
        <v>68</v>
      </c>
      <c r="B15" s="179">
        <v>481.59460000000001</v>
      </c>
      <c r="C15" s="181">
        <v>2.0710174287999997E-2</v>
      </c>
      <c r="D15" s="181">
        <v>3.6997689220000002E-3</v>
      </c>
      <c r="E15" s="181">
        <v>2.3797970239999998E-3</v>
      </c>
      <c r="F15" s="181">
        <v>1.773163737E-3</v>
      </c>
      <c r="G15" s="180" t="s">
        <v>82</v>
      </c>
    </row>
    <row r="16" spans="1:7">
      <c r="A16" s="148" t="s">
        <v>69</v>
      </c>
      <c r="B16" s="179">
        <v>580.17719999999997</v>
      </c>
      <c r="C16" s="181">
        <v>2.4949554937000001E-2</v>
      </c>
      <c r="D16" s="181">
        <v>4.4571130440000002E-3</v>
      </c>
      <c r="E16" s="181">
        <v>2.8669423910000001E-3</v>
      </c>
      <c r="F16" s="181">
        <v>2.1361310370000002E-3</v>
      </c>
      <c r="G16" s="180" t="s">
        <v>83</v>
      </c>
    </row>
    <row r="17" spans="1:7">
      <c r="A17" s="148" t="s">
        <v>70</v>
      </c>
      <c r="B17" s="179">
        <v>941.26940000000002</v>
      </c>
      <c r="C17" s="181">
        <v>4.0477724057000002E-2</v>
      </c>
      <c r="D17" s="181">
        <v>7.2311426940000001E-3</v>
      </c>
      <c r="E17" s="181">
        <v>4.6512774779999995E-3</v>
      </c>
      <c r="F17" s="181">
        <v>3.465621846E-3</v>
      </c>
      <c r="G17" s="180" t="s">
        <v>84</v>
      </c>
    </row>
    <row r="18" spans="1:7">
      <c r="A18" s="148" t="s">
        <v>71</v>
      </c>
      <c r="B18" s="179">
        <v>1287.4689000000001</v>
      </c>
      <c r="C18" s="181">
        <v>5.5365457399E-2</v>
      </c>
      <c r="D18" s="181">
        <v>9.8907616979999995E-3</v>
      </c>
      <c r="E18" s="181">
        <v>6.3620203730000002E-3</v>
      </c>
      <c r="F18" s="181">
        <v>4.7402798249999998E-3</v>
      </c>
      <c r="G18" s="180" t="s">
        <v>85</v>
      </c>
    </row>
    <row r="19" spans="1:7">
      <c r="A19" s="148" t="s">
        <v>72</v>
      </c>
      <c r="B19" s="179">
        <v>1481.7854</v>
      </c>
      <c r="C19" s="181">
        <v>6.3721715093000009E-2</v>
      </c>
      <c r="D19" s="181">
        <v>1.1383565287999999E-2</v>
      </c>
      <c r="E19" s="181">
        <v>7.3222342709999997E-3</v>
      </c>
      <c r="F19" s="181">
        <v>5.4557259099999996E-3</v>
      </c>
      <c r="G19" s="180" t="s">
        <v>86</v>
      </c>
    </row>
    <row r="20" spans="1:7">
      <c r="A20" s="148" t="s">
        <v>73</v>
      </c>
      <c r="B20" s="179">
        <v>2196.9506000000001</v>
      </c>
      <c r="C20" s="181">
        <v>9.4476204319000001E-2</v>
      </c>
      <c r="D20" s="181">
        <v>1.6877700772000001E-2</v>
      </c>
      <c r="E20" s="181">
        <v>1.0856219109E-2</v>
      </c>
      <c r="F20" s="181">
        <v>8.0888638200000001E-3</v>
      </c>
      <c r="G20" s="180" t="s">
        <v>87</v>
      </c>
    </row>
    <row r="21" spans="1:7">
      <c r="A21" s="148" t="s">
        <v>74</v>
      </c>
      <c r="B21" s="179">
        <v>2895.3125</v>
      </c>
      <c r="C21" s="181">
        <v>0.124508095593</v>
      </c>
      <c r="D21" s="181">
        <v>2.2242747751000002E-2</v>
      </c>
      <c r="E21" s="181">
        <v>1.4307170534E-2</v>
      </c>
      <c r="F21" s="181">
        <v>1.0660134337999999E-2</v>
      </c>
      <c r="G21" s="180" t="s">
        <v>88</v>
      </c>
    </row>
    <row r="22" spans="1:7">
      <c r="A22" s="148" t="s">
        <v>75</v>
      </c>
      <c r="B22" s="179">
        <v>3150.1954000000001</v>
      </c>
      <c r="C22" s="181">
        <v>0.135468910523</v>
      </c>
      <c r="D22" s="181">
        <v>2.4200842447999998E-2</v>
      </c>
      <c r="E22" s="181">
        <v>1.5566672960000002E-2</v>
      </c>
      <c r="F22" s="181">
        <v>1.1598577408999999E-2</v>
      </c>
      <c r="G22" s="180" t="s">
        <v>89</v>
      </c>
    </row>
    <row r="23" spans="1:7">
      <c r="A23" s="148" t="s">
        <v>76</v>
      </c>
      <c r="B23" s="179">
        <v>4014.5030999999999</v>
      </c>
      <c r="C23" s="181">
        <v>0.172637024754</v>
      </c>
      <c r="D23" s="181">
        <v>3.0840739919999999E-2</v>
      </c>
      <c r="E23" s="181">
        <v>1.9837644628000001E-2</v>
      </c>
      <c r="F23" s="181">
        <v>1.4780837075999999E-2</v>
      </c>
      <c r="G23" s="180" t="s">
        <v>90</v>
      </c>
    </row>
    <row r="24" spans="1:7">
      <c r="A24" s="169" t="s">
        <v>77</v>
      </c>
      <c r="B24" s="170">
        <v>4652.4269999999997</v>
      </c>
      <c r="C24" s="173">
        <v>0.20006988042100002</v>
      </c>
      <c r="D24" s="173">
        <v>3.5741482203000004E-2</v>
      </c>
      <c r="E24" s="173">
        <v>2.2989942014000002E-2</v>
      </c>
      <c r="F24" s="173">
        <v>1.7129583359E-2</v>
      </c>
      <c r="G24" s="171" t="s">
        <v>91</v>
      </c>
    </row>
    <row r="25" spans="1:7" ht="13">
      <c r="A25" s="175" t="s">
        <v>270</v>
      </c>
      <c r="B25" s="176">
        <v>23254.01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299.52969999999999</v>
      </c>
      <c r="C27" s="172">
        <v>1.1809645808999999E-2</v>
      </c>
      <c r="D27" s="182"/>
      <c r="E27" s="172">
        <v>1.4801243380000001E-3</v>
      </c>
      <c r="F27" s="172">
        <v>1.1028263239999999E-3</v>
      </c>
      <c r="G27" s="168" t="s">
        <v>99</v>
      </c>
    </row>
    <row r="28" spans="1:7">
      <c r="A28" s="148" t="s">
        <v>93</v>
      </c>
      <c r="B28" s="179">
        <v>1390.884</v>
      </c>
      <c r="C28" s="181">
        <v>5.4838793618999994E-2</v>
      </c>
      <c r="D28" s="164"/>
      <c r="E28" s="181">
        <v>6.8730455109999996E-3</v>
      </c>
      <c r="F28" s="181">
        <v>5.1210397110000002E-3</v>
      </c>
      <c r="G28" s="180" t="s">
        <v>100</v>
      </c>
    </row>
    <row r="29" spans="1:7">
      <c r="A29" s="148" t="s">
        <v>94</v>
      </c>
      <c r="B29" s="179">
        <v>1686.3578</v>
      </c>
      <c r="C29" s="181">
        <v>6.6488526263000003E-2</v>
      </c>
      <c r="D29" s="164"/>
      <c r="E29" s="181">
        <v>8.3331276419999992E-3</v>
      </c>
      <c r="F29" s="181">
        <v>6.2089327800000007E-3</v>
      </c>
      <c r="G29" s="180" t="s">
        <v>101</v>
      </c>
    </row>
    <row r="30" spans="1:7">
      <c r="A30" s="148" t="s">
        <v>95</v>
      </c>
      <c r="B30" s="179">
        <v>2395.6206999999999</v>
      </c>
      <c r="C30" s="181">
        <v>9.4452843772E-2</v>
      </c>
      <c r="D30" s="164"/>
      <c r="E30" s="181">
        <v>1.1837946298E-2</v>
      </c>
      <c r="F30" s="181">
        <v>8.8203392499999998E-3</v>
      </c>
      <c r="G30" s="180" t="s">
        <v>102</v>
      </c>
    </row>
    <row r="31" spans="1:7">
      <c r="A31" s="148" t="s">
        <v>96</v>
      </c>
      <c r="B31" s="179">
        <v>3183.8753000000002</v>
      </c>
      <c r="C31" s="181">
        <v>0.125531590331</v>
      </c>
      <c r="D31" s="164"/>
      <c r="E31" s="181">
        <v>1.5733101996999999E-2</v>
      </c>
      <c r="F31" s="181">
        <v>1.1722582075000001E-2</v>
      </c>
      <c r="G31" s="180" t="s">
        <v>103</v>
      </c>
    </row>
    <row r="32" spans="1:7">
      <c r="A32" s="148" t="s">
        <v>97</v>
      </c>
      <c r="B32" s="179">
        <v>6842.1715999999997</v>
      </c>
      <c r="C32" s="181">
        <v>0.26976831733000001</v>
      </c>
      <c r="D32" s="164"/>
      <c r="E32" s="181">
        <v>3.3810552713999999E-2</v>
      </c>
      <c r="F32" s="181">
        <v>2.5191915697999997E-2</v>
      </c>
      <c r="G32" s="180" t="s">
        <v>104</v>
      </c>
    </row>
    <row r="33" spans="1:7">
      <c r="A33" s="169" t="s">
        <v>98</v>
      </c>
      <c r="B33" s="170">
        <v>9564.7013000000006</v>
      </c>
      <c r="C33" s="173">
        <v>0.37711029864599999</v>
      </c>
      <c r="D33" s="183"/>
      <c r="E33" s="173">
        <v>4.7263918007999998E-2</v>
      </c>
      <c r="F33" s="173">
        <v>3.5215888012999998E-2</v>
      </c>
      <c r="G33" s="171" t="s">
        <v>105</v>
      </c>
    </row>
    <row r="34" spans="1:7" ht="13">
      <c r="A34" s="175" t="s">
        <v>271</v>
      </c>
      <c r="B34" s="176">
        <v>25363.14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505.1422</v>
      </c>
      <c r="C36" s="172">
        <v>1.6194638742999999E-2</v>
      </c>
      <c r="D36" s="172">
        <v>3.880669369E-3</v>
      </c>
      <c r="E36" s="172">
        <v>2.496157358E-3</v>
      </c>
      <c r="F36" s="172">
        <v>1.8598626960000001E-3</v>
      </c>
      <c r="G36" s="168" t="s">
        <v>110</v>
      </c>
    </row>
    <row r="37" spans="1:7">
      <c r="A37" s="148" t="s">
        <v>107</v>
      </c>
      <c r="B37" s="179">
        <v>2395.4252000000001</v>
      </c>
      <c r="C37" s="181">
        <v>7.6796287759000006E-2</v>
      </c>
      <c r="D37" s="181">
        <v>1.8402448261000001E-2</v>
      </c>
      <c r="E37" s="181">
        <v>1.1836980236000001E-2</v>
      </c>
      <c r="F37" s="181">
        <v>8.8196194470000003E-3</v>
      </c>
      <c r="G37" s="180" t="s">
        <v>111</v>
      </c>
    </row>
    <row r="38" spans="1:7">
      <c r="A38" s="148" t="s">
        <v>108</v>
      </c>
      <c r="B38" s="179">
        <v>5276.1758</v>
      </c>
      <c r="C38" s="181">
        <v>0.169151896291</v>
      </c>
      <c r="D38" s="181">
        <v>4.0533326682000007E-2</v>
      </c>
      <c r="E38" s="181">
        <v>2.6072193222000002E-2</v>
      </c>
      <c r="F38" s="181">
        <v>1.9426138911999999E-2</v>
      </c>
      <c r="G38" s="180" t="s">
        <v>112</v>
      </c>
    </row>
    <row r="39" spans="1:7">
      <c r="A39" s="169" t="s">
        <v>109</v>
      </c>
      <c r="B39" s="170">
        <v>23015.1963</v>
      </c>
      <c r="C39" s="173">
        <v>0.73785716117700006</v>
      </c>
      <c r="D39" s="173">
        <v>0.17681034629</v>
      </c>
      <c r="E39" s="173">
        <v>0.11372946386300001</v>
      </c>
      <c r="F39" s="173">
        <v>8.4738723151999998E-2</v>
      </c>
      <c r="G39" s="171" t="s">
        <v>113</v>
      </c>
    </row>
    <row r="40" spans="1:7" ht="13">
      <c r="A40" s="175" t="s">
        <v>272</v>
      </c>
      <c r="B40" s="176">
        <v>31191.94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6.1338804489000004E-2</v>
      </c>
      <c r="D42" s="172">
        <v>5.304395747E-3</v>
      </c>
      <c r="E42" s="172">
        <v>3.411938821E-3</v>
      </c>
      <c r="F42" s="172">
        <v>2.5422026040000001E-3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8.8474718410000014E-2</v>
      </c>
      <c r="D43" s="181">
        <v>7.6510281540000001E-3</v>
      </c>
      <c r="E43" s="181">
        <v>4.921359797E-3</v>
      </c>
      <c r="F43" s="181">
        <v>3.6668575689999998E-3</v>
      </c>
      <c r="G43" s="180" t="s">
        <v>119</v>
      </c>
    </row>
    <row r="44" spans="1:7">
      <c r="A44" s="148" t="s">
        <v>116</v>
      </c>
      <c r="B44" s="179">
        <v>3622.9155999999998</v>
      </c>
      <c r="C44" s="181">
        <v>0.32184783873700001</v>
      </c>
      <c r="D44" s="181">
        <v>2.7832435294999999E-2</v>
      </c>
      <c r="E44" s="181">
        <v>1.7902617185999999E-2</v>
      </c>
      <c r="F44" s="181">
        <v>1.3339066851000001E-2</v>
      </c>
      <c r="G44" s="180" t="s">
        <v>120</v>
      </c>
    </row>
    <row r="45" spans="1:7">
      <c r="A45" s="169" t="s">
        <v>117</v>
      </c>
      <c r="B45" s="170">
        <v>5947.2977000000001</v>
      </c>
      <c r="C45" s="173">
        <v>0.52833825636699994</v>
      </c>
      <c r="D45" s="173">
        <v>4.5689106975999996E-2</v>
      </c>
      <c r="E45" s="173">
        <v>2.9388538340000003E-2</v>
      </c>
      <c r="F45" s="173">
        <v>2.1897115571999998E-2</v>
      </c>
      <c r="G45" s="171" t="s">
        <v>121</v>
      </c>
    </row>
    <row r="46" spans="1:7" ht="13">
      <c r="A46" s="175" t="s">
        <v>273</v>
      </c>
      <c r="B46" s="176">
        <v>11256.61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661.1386</v>
      </c>
      <c r="C48" s="172">
        <v>0.20793529881699999</v>
      </c>
      <c r="D48" s="172">
        <v>5.0790852829999998E-3</v>
      </c>
      <c r="E48" s="172">
        <v>3.2670126959999999E-3</v>
      </c>
      <c r="F48" s="172">
        <v>2.43421955E-3</v>
      </c>
      <c r="G48" s="168" t="s">
        <v>124</v>
      </c>
    </row>
    <row r="49" spans="1:7">
      <c r="A49" s="169" t="s">
        <v>123</v>
      </c>
      <c r="B49" s="170">
        <v>2518.4014000000002</v>
      </c>
      <c r="C49" s="173">
        <v>0.79206470118299999</v>
      </c>
      <c r="D49" s="173">
        <v>1.9347192082E-2</v>
      </c>
      <c r="E49" s="173">
        <v>1.244466644E-2</v>
      </c>
      <c r="F49" s="173">
        <v>9.2724005580000005E-3</v>
      </c>
      <c r="G49" s="171" t="s">
        <v>125</v>
      </c>
    </row>
    <row r="50" spans="1:7" ht="13">
      <c r="A50" s="175" t="s">
        <v>274</v>
      </c>
      <c r="B50" s="176">
        <v>3179.54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375.10140000000001</v>
      </c>
      <c r="C52" s="172">
        <v>8.1221527369999998E-3</v>
      </c>
      <c r="D52" s="172">
        <v>2.8816529549999998E-3</v>
      </c>
      <c r="E52" s="172">
        <v>1.8535614710000002E-3</v>
      </c>
      <c r="F52" s="172">
        <v>1.381070718E-3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1.9413251899999998E-2</v>
      </c>
      <c r="D53" s="181">
        <v>6.8876142220000002E-3</v>
      </c>
      <c r="E53" s="181">
        <v>4.4303101550000005E-3</v>
      </c>
      <c r="F53" s="181">
        <v>3.3009812319999996E-3</v>
      </c>
      <c r="G53" s="180" t="s">
        <v>139</v>
      </c>
    </row>
    <row r="54" spans="1:7">
      <c r="A54" s="148" t="s">
        <v>128</v>
      </c>
      <c r="B54" s="179">
        <v>980.17510000000004</v>
      </c>
      <c r="C54" s="181">
        <v>2.1223946035E-2</v>
      </c>
      <c r="D54" s="181">
        <v>7.530029142E-3</v>
      </c>
      <c r="E54" s="181">
        <v>4.8435297779999996E-3</v>
      </c>
      <c r="F54" s="181">
        <v>3.6088671740000001E-3</v>
      </c>
      <c r="G54" s="180" t="s">
        <v>140</v>
      </c>
    </row>
    <row r="55" spans="1:7">
      <c r="A55" s="148" t="s">
        <v>129</v>
      </c>
      <c r="B55" s="179">
        <v>1554.5563999999999</v>
      </c>
      <c r="C55" s="181">
        <v>3.3661150075999999E-2</v>
      </c>
      <c r="D55" s="181">
        <v>1.1942616167E-2</v>
      </c>
      <c r="E55" s="181">
        <v>7.6818317610000001E-3</v>
      </c>
      <c r="F55" s="181">
        <v>5.7236585210000005E-3</v>
      </c>
      <c r="G55" s="180" t="s">
        <v>141</v>
      </c>
    </row>
    <row r="56" spans="1:7">
      <c r="A56" s="148" t="s">
        <v>130</v>
      </c>
      <c r="B56" s="179">
        <v>1640.5673999999999</v>
      </c>
      <c r="C56" s="181">
        <v>3.5523565090000001E-2</v>
      </c>
      <c r="D56" s="181">
        <v>1.2603381101999999E-2</v>
      </c>
      <c r="E56" s="181">
        <v>8.1068546360000011E-3</v>
      </c>
      <c r="F56" s="181">
        <v>6.0403389529999994E-3</v>
      </c>
      <c r="G56" s="180" t="s">
        <v>142</v>
      </c>
    </row>
    <row r="57" spans="1:7">
      <c r="A57" s="148" t="s">
        <v>131</v>
      </c>
      <c r="B57" s="179">
        <v>2165.2854000000002</v>
      </c>
      <c r="C57" s="181">
        <v>4.6885398822999996E-2</v>
      </c>
      <c r="D57" s="181">
        <v>1.6634438238E-2</v>
      </c>
      <c r="E57" s="181">
        <v>1.0699745700000001E-2</v>
      </c>
      <c r="F57" s="181">
        <v>7.972276997999999E-3</v>
      </c>
      <c r="G57" s="180" t="s">
        <v>143</v>
      </c>
    </row>
    <row r="58" spans="1:7">
      <c r="A58" s="148" t="s">
        <v>132</v>
      </c>
      <c r="B58" s="179">
        <v>2650.9322000000002</v>
      </c>
      <c r="C58" s="181">
        <v>5.7401215308999998E-2</v>
      </c>
      <c r="D58" s="181">
        <v>2.0365337499999997E-2</v>
      </c>
      <c r="E58" s="181">
        <v>1.3099566648000001E-2</v>
      </c>
      <c r="F58" s="181">
        <v>9.7603603660000003E-3</v>
      </c>
      <c r="G58" s="180" t="s">
        <v>144</v>
      </c>
    </row>
    <row r="59" spans="1:7">
      <c r="A59" s="148" t="s">
        <v>133</v>
      </c>
      <c r="B59" s="179">
        <v>3347.9967999999999</v>
      </c>
      <c r="C59" s="181">
        <v>7.2494907703999995E-2</v>
      </c>
      <c r="D59" s="181">
        <v>2.5720418190999999E-2</v>
      </c>
      <c r="E59" s="181">
        <v>1.6544107472E-2</v>
      </c>
      <c r="F59" s="181">
        <v>1.2326854407000001E-2</v>
      </c>
      <c r="G59" s="180" t="s">
        <v>145</v>
      </c>
    </row>
    <row r="60" spans="1:7">
      <c r="A60" s="148" t="s">
        <v>134</v>
      </c>
      <c r="B60" s="179">
        <v>5487.4097000000002</v>
      </c>
      <c r="C60" s="181">
        <v>0.11882008362</v>
      </c>
      <c r="D60" s="181">
        <v>4.2156095331000003E-2</v>
      </c>
      <c r="E60" s="181">
        <v>2.7116004358E-2</v>
      </c>
      <c r="F60" s="181">
        <v>2.0203872491000002E-2</v>
      </c>
      <c r="G60" s="180" t="s">
        <v>146</v>
      </c>
    </row>
    <row r="61" spans="1:7">
      <c r="A61" s="148" t="s">
        <v>135</v>
      </c>
      <c r="B61" s="179">
        <v>6852.7650999999996</v>
      </c>
      <c r="C61" s="181">
        <v>0.14838442302099999</v>
      </c>
      <c r="D61" s="181">
        <v>5.2645206870000003E-2</v>
      </c>
      <c r="E61" s="181">
        <v>3.3862900434999996E-2</v>
      </c>
      <c r="F61" s="181">
        <v>2.5230919478999997E-2</v>
      </c>
      <c r="G61" s="180" t="s">
        <v>147</v>
      </c>
    </row>
    <row r="62" spans="1:7">
      <c r="A62" s="148" t="s">
        <v>136</v>
      </c>
      <c r="B62" s="179">
        <v>9374.6231000000007</v>
      </c>
      <c r="C62" s="181">
        <v>0.20299076641799998</v>
      </c>
      <c r="D62" s="181">
        <v>7.2018953696999996E-2</v>
      </c>
      <c r="E62" s="181">
        <v>4.6324647645000001E-2</v>
      </c>
      <c r="F62" s="181">
        <v>3.4516046752999997E-2</v>
      </c>
      <c r="G62" s="180" t="s">
        <v>148</v>
      </c>
    </row>
    <row r="63" spans="1:7">
      <c r="A63" s="169" t="s">
        <v>137</v>
      </c>
      <c r="B63" s="170">
        <v>10856.5486</v>
      </c>
      <c r="C63" s="173">
        <v>0.23507922371500001</v>
      </c>
      <c r="D63" s="173">
        <v>8.3403595279000001E-2</v>
      </c>
      <c r="E63" s="173">
        <v>5.3647574220000001E-2</v>
      </c>
      <c r="F63" s="173">
        <v>3.9972288491999998E-2</v>
      </c>
      <c r="G63" s="171" t="s">
        <v>149</v>
      </c>
    </row>
    <row r="64" spans="1:7" ht="13">
      <c r="A64" s="175" t="s">
        <v>275</v>
      </c>
      <c r="B64" s="176">
        <v>46182.51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284.87099999999998</v>
      </c>
      <c r="C66" s="172">
        <v>4.4673755079999997E-3</v>
      </c>
      <c r="D66" s="182"/>
      <c r="E66" s="182"/>
      <c r="F66" s="172">
        <v>1.048855047E-3</v>
      </c>
      <c r="G66" s="168" t="s">
        <v>181</v>
      </c>
    </row>
    <row r="67" spans="1:7">
      <c r="A67" s="148" t="s">
        <v>151</v>
      </c>
      <c r="B67" s="179">
        <v>357.92090000000002</v>
      </c>
      <c r="C67" s="181">
        <v>5.6129513450000005E-3</v>
      </c>
      <c r="D67" s="164"/>
      <c r="E67" s="164"/>
      <c r="F67" s="181">
        <v>1.3178145280000001E-3</v>
      </c>
      <c r="G67" s="180" t="s">
        <v>182</v>
      </c>
    </row>
    <row r="68" spans="1:7">
      <c r="A68" s="148" t="s">
        <v>152</v>
      </c>
      <c r="B68" s="179">
        <v>398.63299999999998</v>
      </c>
      <c r="C68" s="181">
        <v>6.251402568E-3</v>
      </c>
      <c r="D68" s="164"/>
      <c r="E68" s="164"/>
      <c r="F68" s="181">
        <v>1.4677107680000001E-3</v>
      </c>
      <c r="G68" s="180" t="s">
        <v>183</v>
      </c>
    </row>
    <row r="69" spans="1:7">
      <c r="A69" s="148" t="s">
        <v>153</v>
      </c>
      <c r="B69" s="179">
        <v>437.8356</v>
      </c>
      <c r="C69" s="181">
        <v>6.8661816610000002E-3</v>
      </c>
      <c r="D69" s="164"/>
      <c r="E69" s="164"/>
      <c r="F69" s="181">
        <v>1.6120492400000001E-3</v>
      </c>
      <c r="G69" s="180" t="s">
        <v>184</v>
      </c>
    </row>
    <row r="70" spans="1:7">
      <c r="A70" s="148" t="s">
        <v>154</v>
      </c>
      <c r="B70" s="179">
        <v>444.1739</v>
      </c>
      <c r="C70" s="181">
        <v>6.9655795160000001E-3</v>
      </c>
      <c r="D70" s="164"/>
      <c r="E70" s="164"/>
      <c r="F70" s="181">
        <v>1.6353859709999999E-3</v>
      </c>
      <c r="G70" s="180" t="s">
        <v>185</v>
      </c>
    </row>
    <row r="71" spans="1:7">
      <c r="A71" s="148" t="s">
        <v>155</v>
      </c>
      <c r="B71" s="179">
        <v>460.8218</v>
      </c>
      <c r="C71" s="181">
        <v>7.2266535480000008E-3</v>
      </c>
      <c r="D71" s="164"/>
      <c r="E71" s="164"/>
      <c r="F71" s="181">
        <v>1.6966812019999999E-3</v>
      </c>
      <c r="G71" s="180" t="s">
        <v>186</v>
      </c>
    </row>
    <row r="72" spans="1:7">
      <c r="A72" s="148" t="s">
        <v>156</v>
      </c>
      <c r="B72" s="179">
        <v>491.05840000000001</v>
      </c>
      <c r="C72" s="181">
        <v>7.7008269330000002E-3</v>
      </c>
      <c r="D72" s="164"/>
      <c r="E72" s="164"/>
      <c r="F72" s="181">
        <v>1.8080081210000002E-3</v>
      </c>
      <c r="G72" s="180" t="s">
        <v>187</v>
      </c>
    </row>
    <row r="73" spans="1:7">
      <c r="A73" s="148" t="s">
        <v>157</v>
      </c>
      <c r="B73" s="179">
        <v>530.06870000000004</v>
      </c>
      <c r="C73" s="181">
        <v>8.3125903580000011E-3</v>
      </c>
      <c r="D73" s="164"/>
      <c r="E73" s="164"/>
      <c r="F73" s="181">
        <v>1.951638571E-3</v>
      </c>
      <c r="G73" s="180" t="s">
        <v>188</v>
      </c>
    </row>
    <row r="74" spans="1:7">
      <c r="A74" s="148" t="s">
        <v>158</v>
      </c>
      <c r="B74" s="179">
        <v>710.85329999999999</v>
      </c>
      <c r="C74" s="181">
        <v>1.1147672532999999E-2</v>
      </c>
      <c r="D74" s="164"/>
      <c r="E74" s="164"/>
      <c r="F74" s="181">
        <v>2.6172621E-3</v>
      </c>
      <c r="G74" s="180" t="s">
        <v>189</v>
      </c>
    </row>
    <row r="75" spans="1:7">
      <c r="A75" s="148" t="s">
        <v>159</v>
      </c>
      <c r="B75" s="179">
        <v>728.65200000000004</v>
      </c>
      <c r="C75" s="181">
        <v>1.1426793526000002E-2</v>
      </c>
      <c r="D75" s="164"/>
      <c r="E75" s="164"/>
      <c r="F75" s="181">
        <v>2.6827944150000001E-3</v>
      </c>
      <c r="G75" s="180" t="s">
        <v>190</v>
      </c>
    </row>
    <row r="76" spans="1:7">
      <c r="A76" s="148" t="s">
        <v>160</v>
      </c>
      <c r="B76" s="179">
        <v>750.84580000000005</v>
      </c>
      <c r="C76" s="181">
        <v>1.1774838917E-2</v>
      </c>
      <c r="D76" s="164"/>
      <c r="E76" s="164"/>
      <c r="F76" s="181">
        <v>2.7645088730000001E-3</v>
      </c>
      <c r="G76" s="180" t="s">
        <v>191</v>
      </c>
    </row>
    <row r="77" spans="1:7">
      <c r="A77" s="148" t="s">
        <v>161</v>
      </c>
      <c r="B77" s="179">
        <v>830.06100000000004</v>
      </c>
      <c r="C77" s="181">
        <v>1.3017099605E-2</v>
      </c>
      <c r="D77" s="164"/>
      <c r="E77" s="164"/>
      <c r="F77" s="181">
        <v>3.0561681229999997E-3</v>
      </c>
      <c r="G77" s="180" t="s">
        <v>192</v>
      </c>
    </row>
    <row r="78" spans="1:7">
      <c r="A78" s="148" t="s">
        <v>162</v>
      </c>
      <c r="B78" s="179">
        <v>1020.3394</v>
      </c>
      <c r="C78" s="181">
        <v>1.6001064501000001E-2</v>
      </c>
      <c r="D78" s="164"/>
      <c r="E78" s="164"/>
      <c r="F78" s="181">
        <v>3.7567464909999998E-3</v>
      </c>
      <c r="G78" s="180" t="s">
        <v>193</v>
      </c>
    </row>
    <row r="79" spans="1:7">
      <c r="A79" s="148" t="s">
        <v>163</v>
      </c>
      <c r="B79" s="179">
        <v>1157.951</v>
      </c>
      <c r="C79" s="181">
        <v>1.8159103373000002E-2</v>
      </c>
      <c r="D79" s="164"/>
      <c r="E79" s="164"/>
      <c r="F79" s="181">
        <v>4.2634130920000003E-3</v>
      </c>
      <c r="G79" s="180" t="s">
        <v>194</v>
      </c>
    </row>
    <row r="80" spans="1:7">
      <c r="A80" s="148" t="s">
        <v>164</v>
      </c>
      <c r="B80" s="179">
        <v>1505.5253</v>
      </c>
      <c r="C80" s="181">
        <v>2.3609798301999999E-2</v>
      </c>
      <c r="D80" s="164"/>
      <c r="E80" s="164"/>
      <c r="F80" s="181">
        <v>5.5431328909999996E-3</v>
      </c>
      <c r="G80" s="180" t="s">
        <v>195</v>
      </c>
    </row>
    <row r="81" spans="1:7">
      <c r="A81" s="148" t="s">
        <v>165</v>
      </c>
      <c r="B81" s="179">
        <v>1554.2471</v>
      </c>
      <c r="C81" s="181">
        <v>2.4373858440999999E-2</v>
      </c>
      <c r="D81" s="164"/>
      <c r="E81" s="164"/>
      <c r="F81" s="181">
        <v>5.7225197209999999E-3</v>
      </c>
      <c r="G81" s="180" t="s">
        <v>196</v>
      </c>
    </row>
    <row r="82" spans="1:7">
      <c r="A82" s="148" t="s">
        <v>166</v>
      </c>
      <c r="B82" s="179">
        <v>1568.3589999999999</v>
      </c>
      <c r="C82" s="181">
        <v>2.4595162668000003E-2</v>
      </c>
      <c r="D82" s="164"/>
      <c r="E82" s="164"/>
      <c r="F82" s="181">
        <v>5.774477757000001E-3</v>
      </c>
      <c r="G82" s="180" t="s">
        <v>197</v>
      </c>
    </row>
    <row r="83" spans="1:7">
      <c r="A83" s="148" t="s">
        <v>167</v>
      </c>
      <c r="B83" s="179">
        <v>1583.2403999999999</v>
      </c>
      <c r="C83" s="181">
        <v>2.4828534271E-2</v>
      </c>
      <c r="D83" s="164"/>
      <c r="E83" s="164"/>
      <c r="F83" s="181">
        <v>5.8292689830000003E-3</v>
      </c>
      <c r="G83" s="180" t="s">
        <v>198</v>
      </c>
    </row>
    <row r="84" spans="1:7">
      <c r="A84" s="148" t="s">
        <v>168</v>
      </c>
      <c r="B84" s="179">
        <v>1647.8475000000001</v>
      </c>
      <c r="C84" s="181">
        <v>2.5841709274000001E-2</v>
      </c>
      <c r="D84" s="164"/>
      <c r="E84" s="164"/>
      <c r="F84" s="181">
        <v>6.0671432599999995E-3</v>
      </c>
      <c r="G84" s="180" t="s">
        <v>199</v>
      </c>
    </row>
    <row r="85" spans="1:7">
      <c r="A85" s="148" t="s">
        <v>169</v>
      </c>
      <c r="B85" s="179">
        <v>1649.7119</v>
      </c>
      <c r="C85" s="181">
        <v>2.5870946980999999E-2</v>
      </c>
      <c r="D85" s="164"/>
      <c r="E85" s="164"/>
      <c r="F85" s="181">
        <v>6.0740077189999995E-3</v>
      </c>
      <c r="G85" s="180" t="s">
        <v>200</v>
      </c>
    </row>
    <row r="86" spans="1:7">
      <c r="A86" s="148" t="s">
        <v>170</v>
      </c>
      <c r="B86" s="179">
        <v>1876.2266999999999</v>
      </c>
      <c r="C86" s="181">
        <v>2.9423174725000001E-2</v>
      </c>
      <c r="D86" s="164"/>
      <c r="E86" s="164"/>
      <c r="F86" s="181">
        <v>6.9080034269999998E-3</v>
      </c>
      <c r="G86" s="180" t="s">
        <v>201</v>
      </c>
    </row>
    <row r="87" spans="1:7">
      <c r="A87" s="148" t="s">
        <v>171</v>
      </c>
      <c r="B87" s="179">
        <v>1878.8838000000001</v>
      </c>
      <c r="C87" s="181">
        <v>2.9464843633000001E-2</v>
      </c>
      <c r="D87" s="164"/>
      <c r="E87" s="164"/>
      <c r="F87" s="181">
        <v>6.9177864960000002E-3</v>
      </c>
      <c r="G87" s="180" t="s">
        <v>202</v>
      </c>
    </row>
    <row r="88" spans="1:7">
      <c r="A88" s="148" t="s">
        <v>172</v>
      </c>
      <c r="B88" s="179">
        <v>2313.3294999999998</v>
      </c>
      <c r="C88" s="181">
        <v>3.6277864542999999E-2</v>
      </c>
      <c r="D88" s="164"/>
      <c r="E88" s="164"/>
      <c r="F88" s="181">
        <v>8.5173545990000002E-3</v>
      </c>
      <c r="G88" s="180" t="s">
        <v>203</v>
      </c>
    </row>
    <row r="89" spans="1:7">
      <c r="A89" s="148" t="s">
        <v>173</v>
      </c>
      <c r="B89" s="179">
        <v>2570.4191000000001</v>
      </c>
      <c r="C89" s="181">
        <v>4.0309569359E-2</v>
      </c>
      <c r="D89" s="164"/>
      <c r="E89" s="164"/>
      <c r="F89" s="181">
        <v>9.4639224300000005E-3</v>
      </c>
      <c r="G89" s="180" t="s">
        <v>204</v>
      </c>
    </row>
    <row r="90" spans="1:7">
      <c r="A90" s="148" t="s">
        <v>174</v>
      </c>
      <c r="B90" s="179">
        <v>3035.0533999999998</v>
      </c>
      <c r="C90" s="181">
        <v>4.7596010913000003E-2</v>
      </c>
      <c r="D90" s="164"/>
      <c r="E90" s="164"/>
      <c r="F90" s="181">
        <v>1.1174640723E-2</v>
      </c>
      <c r="G90" s="180" t="s">
        <v>205</v>
      </c>
    </row>
    <row r="91" spans="1:7">
      <c r="A91" s="148" t="s">
        <v>175</v>
      </c>
      <c r="B91" s="179">
        <v>4162.4281000000001</v>
      </c>
      <c r="C91" s="181">
        <v>6.5275613691999995E-2</v>
      </c>
      <c r="D91" s="164"/>
      <c r="E91" s="164"/>
      <c r="F91" s="181">
        <v>1.5325476168E-2</v>
      </c>
      <c r="G91" s="180" t="s">
        <v>206</v>
      </c>
    </row>
    <row r="92" spans="1:7">
      <c r="A92" s="148" t="s">
        <v>176</v>
      </c>
      <c r="B92" s="179">
        <v>4609.4966000000004</v>
      </c>
      <c r="C92" s="181">
        <v>7.2286586614000004E-2</v>
      </c>
      <c r="D92" s="164"/>
      <c r="E92" s="164"/>
      <c r="F92" s="181">
        <v>1.6971519649999999E-2</v>
      </c>
      <c r="G92" s="180" t="s">
        <v>207</v>
      </c>
    </row>
    <row r="93" spans="1:7">
      <c r="A93" s="148" t="s">
        <v>177</v>
      </c>
      <c r="B93" s="179">
        <v>4683.8833000000004</v>
      </c>
      <c r="C93" s="181">
        <v>7.3453126282E-2</v>
      </c>
      <c r="D93" s="164"/>
      <c r="E93" s="164"/>
      <c r="F93" s="181">
        <v>1.7245401040999999E-2</v>
      </c>
      <c r="G93" s="180" t="s">
        <v>208</v>
      </c>
    </row>
    <row r="94" spans="1:7">
      <c r="A94" s="148" t="s">
        <v>178</v>
      </c>
      <c r="B94" s="179">
        <v>4688.1190999999999</v>
      </c>
      <c r="C94" s="181">
        <v>7.3519552520999995E-2</v>
      </c>
      <c r="D94" s="164"/>
      <c r="E94" s="164"/>
      <c r="F94" s="181">
        <v>1.7260996662000001E-2</v>
      </c>
      <c r="G94" s="180" t="s">
        <v>209</v>
      </c>
    </row>
    <row r="95" spans="1:7">
      <c r="A95" s="148" t="s">
        <v>179</v>
      </c>
      <c r="B95" s="179">
        <v>5233.2524000000003</v>
      </c>
      <c r="C95" s="181">
        <v>8.2068387443000004E-2</v>
      </c>
      <c r="D95" s="164"/>
      <c r="E95" s="164"/>
      <c r="F95" s="181">
        <v>1.9268100977000002E-2</v>
      </c>
      <c r="G95" s="180" t="s">
        <v>210</v>
      </c>
    </row>
    <row r="96" spans="1:7">
      <c r="A96" s="169" t="s">
        <v>180</v>
      </c>
      <c r="B96" s="170">
        <v>10602.8588</v>
      </c>
      <c r="C96" s="173">
        <v>0.16627509194799997</v>
      </c>
      <c r="D96" s="183"/>
      <c r="E96" s="183"/>
      <c r="F96" s="173">
        <v>3.9038238247999998E-2</v>
      </c>
      <c r="G96" s="171" t="s">
        <v>211</v>
      </c>
    </row>
    <row r="97" spans="1:7" ht="13">
      <c r="A97" s="175" t="s">
        <v>276</v>
      </c>
      <c r="B97" s="176">
        <v>63766.97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1166.462</v>
      </c>
      <c r="C99" s="187">
        <v>1.0000017145889999</v>
      </c>
      <c r="D99" s="187">
        <v>8.9611466899999995E-3</v>
      </c>
      <c r="E99" s="187">
        <v>5.764065453E-3</v>
      </c>
      <c r="F99" s="187">
        <v>4.2947493990000002E-3</v>
      </c>
      <c r="G99" s="186" t="s">
        <v>213</v>
      </c>
    </row>
    <row r="100" spans="1:7" ht="13">
      <c r="A100" s="175" t="s">
        <v>277</v>
      </c>
      <c r="B100" s="176">
        <v>1166.46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551.71320000000003</v>
      </c>
      <c r="C102" s="187">
        <v>1.000005800149</v>
      </c>
      <c r="D102" s="187">
        <v>4.2384431870000003E-3</v>
      </c>
      <c r="E102" s="188"/>
      <c r="F102" s="187">
        <v>2.0313305829999999E-3</v>
      </c>
      <c r="G102" s="186" t="s">
        <v>215</v>
      </c>
    </row>
    <row r="103" spans="1:7" ht="13">
      <c r="A103" s="175" t="s">
        <v>278</v>
      </c>
      <c r="B103" s="176">
        <v>551.71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1818.259</v>
      </c>
      <c r="C105" s="172">
        <v>0.307347569376</v>
      </c>
      <c r="D105" s="172">
        <v>1.3968466714E-2</v>
      </c>
      <c r="E105" s="172">
        <v>8.9849166850000002E-3</v>
      </c>
      <c r="F105" s="172">
        <v>6.6945744890000002E-3</v>
      </c>
      <c r="G105" s="168" t="s">
        <v>218</v>
      </c>
    </row>
    <row r="106" spans="1:7">
      <c r="A106" s="169" t="s">
        <v>217</v>
      </c>
      <c r="B106" s="170">
        <v>4097.71</v>
      </c>
      <c r="C106" s="173">
        <v>0.69265226158999993</v>
      </c>
      <c r="D106" s="173">
        <v>3.1479962831999997E-2</v>
      </c>
      <c r="E106" s="173">
        <v>2.0248811059000001E-2</v>
      </c>
      <c r="F106" s="173">
        <v>1.5087193206000001E-2</v>
      </c>
      <c r="G106" s="171" t="s">
        <v>219</v>
      </c>
    </row>
    <row r="107" spans="1:7" ht="13">
      <c r="A107" s="175" t="s">
        <v>279</v>
      </c>
      <c r="B107" s="176">
        <v>5915.97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435.3528</v>
      </c>
      <c r="C109" s="172">
        <v>5.8321618178000002E-2</v>
      </c>
      <c r="D109" s="172">
        <v>3.3445241279999997E-3</v>
      </c>
      <c r="E109" s="172">
        <v>2.1512934280000003E-3</v>
      </c>
      <c r="F109" s="172">
        <v>1.602907918E-3</v>
      </c>
      <c r="G109" s="168" t="s">
        <v>224</v>
      </c>
    </row>
    <row r="110" spans="1:7">
      <c r="A110" s="148" t="s">
        <v>221</v>
      </c>
      <c r="B110" s="179">
        <v>730.2835</v>
      </c>
      <c r="C110" s="181">
        <v>9.7831725095000002E-2</v>
      </c>
      <c r="D110" s="181">
        <v>5.6102792629999995E-3</v>
      </c>
      <c r="E110" s="181">
        <v>3.6086918329999999E-3</v>
      </c>
      <c r="F110" s="181">
        <v>2.688801369E-3</v>
      </c>
      <c r="G110" s="180" t="s">
        <v>225</v>
      </c>
    </row>
    <row r="111" spans="1:7">
      <c r="A111" s="148" t="s">
        <v>222</v>
      </c>
      <c r="B111" s="179">
        <v>1383.7840000000001</v>
      </c>
      <c r="C111" s="181">
        <v>0.18537728961300001</v>
      </c>
      <c r="D111" s="181">
        <v>1.0630686136E-2</v>
      </c>
      <c r="E111" s="181">
        <v>6.837960901E-3</v>
      </c>
      <c r="F111" s="181">
        <v>5.0948985069999998E-3</v>
      </c>
      <c r="G111" s="180" t="s">
        <v>226</v>
      </c>
    </row>
    <row r="112" spans="1:7">
      <c r="A112" s="169" t="s">
        <v>223</v>
      </c>
      <c r="B112" s="170">
        <v>4915.2654000000002</v>
      </c>
      <c r="C112" s="173">
        <v>0.65846879106800005</v>
      </c>
      <c r="D112" s="183"/>
      <c r="E112" s="183"/>
      <c r="F112" s="173">
        <v>1.8097317464999998E-2</v>
      </c>
      <c r="G112" s="171" t="s">
        <v>227</v>
      </c>
    </row>
    <row r="113" spans="1:7" ht="13">
      <c r="A113" s="175" t="s">
        <v>280</v>
      </c>
      <c r="B113" s="176">
        <v>7464.69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1921.807</v>
      </c>
      <c r="C115" s="172">
        <v>0.46279719403999997</v>
      </c>
      <c r="D115" s="182"/>
      <c r="E115" s="172">
        <v>9.4965985479999997E-3</v>
      </c>
      <c r="F115" s="172">
        <v>7.0758236949999996E-3</v>
      </c>
      <c r="G115" s="168" t="s">
        <v>230</v>
      </c>
    </row>
    <row r="116" spans="1:7">
      <c r="A116" s="169" t="s">
        <v>229</v>
      </c>
      <c r="B116" s="170">
        <v>2230.7860000000001</v>
      </c>
      <c r="C116" s="173">
        <v>0.53720352839999996</v>
      </c>
      <c r="D116" s="183"/>
      <c r="E116" s="173">
        <v>1.1023416548999999E-2</v>
      </c>
      <c r="F116" s="173">
        <v>8.2134410149999997E-3</v>
      </c>
      <c r="G116" s="171" t="s">
        <v>231</v>
      </c>
    </row>
    <row r="117" spans="1:7" ht="13">
      <c r="A117" s="175" t="s">
        <v>281</v>
      </c>
      <c r="B117" s="176">
        <v>4152.59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469.18869999999998</v>
      </c>
      <c r="C119" s="172">
        <v>0.46058045136399994</v>
      </c>
      <c r="D119" s="182"/>
      <c r="E119" s="172">
        <v>2.318493338E-3</v>
      </c>
      <c r="F119" s="172">
        <v>1.7274869540000002E-3</v>
      </c>
      <c r="G119" s="168" t="s">
        <v>234</v>
      </c>
    </row>
    <row r="120" spans="1:7">
      <c r="A120" s="169" t="s">
        <v>233</v>
      </c>
      <c r="B120" s="170">
        <v>549.50040000000001</v>
      </c>
      <c r="C120" s="173">
        <v>0.53941866514799997</v>
      </c>
      <c r="D120" s="183"/>
      <c r="E120" s="173">
        <v>2.715353155E-3</v>
      </c>
      <c r="F120" s="173">
        <v>2.0231833639999999E-3</v>
      </c>
      <c r="G120" s="171" t="s">
        <v>235</v>
      </c>
    </row>
    <row r="121" spans="1:7" ht="13">
      <c r="A121" s="175" t="s">
        <v>282</v>
      </c>
      <c r="B121" s="176">
        <v>1018.69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507.12049999999999</v>
      </c>
      <c r="C123" s="172">
        <v>1.2012407976999999E-2</v>
      </c>
      <c r="D123" s="182"/>
      <c r="E123" s="172">
        <v>2.5059331159999997E-3</v>
      </c>
      <c r="F123" s="172">
        <v>1.867146519E-3</v>
      </c>
      <c r="G123" s="168" t="s">
        <v>252</v>
      </c>
    </row>
    <row r="124" spans="1:7">
      <c r="A124" s="148" t="s">
        <v>237</v>
      </c>
      <c r="B124" s="179">
        <v>859.56060000000002</v>
      </c>
      <c r="C124" s="181">
        <v>2.0360826684000001E-2</v>
      </c>
      <c r="D124" s="164"/>
      <c r="E124" s="181">
        <v>4.2475139000000004E-3</v>
      </c>
      <c r="F124" s="181">
        <v>3.1647815109999999E-3</v>
      </c>
      <c r="G124" s="180" t="s">
        <v>253</v>
      </c>
    </row>
    <row r="125" spans="1:7">
      <c r="A125" s="148" t="s">
        <v>238</v>
      </c>
      <c r="B125" s="179">
        <v>1167.7562</v>
      </c>
      <c r="C125" s="181">
        <v>2.766120457E-2</v>
      </c>
      <c r="D125" s="164"/>
      <c r="E125" s="181">
        <v>5.7704607349999999E-3</v>
      </c>
      <c r="F125" s="181">
        <v>4.2995144619999998E-3</v>
      </c>
      <c r="G125" s="180" t="s">
        <v>254</v>
      </c>
    </row>
    <row r="126" spans="1:7">
      <c r="A126" s="148" t="s">
        <v>239</v>
      </c>
      <c r="B126" s="179">
        <v>1464.5934999999999</v>
      </c>
      <c r="C126" s="181">
        <v>3.4692532924E-2</v>
      </c>
      <c r="D126" s="164"/>
      <c r="E126" s="181">
        <v>7.2372805929999994E-3</v>
      </c>
      <c r="F126" s="181">
        <v>5.392427747E-3</v>
      </c>
      <c r="G126" s="180" t="s">
        <v>255</v>
      </c>
    </row>
    <row r="127" spans="1:7">
      <c r="A127" s="148" t="s">
        <v>240</v>
      </c>
      <c r="B127" s="179">
        <v>1672.5349000000001</v>
      </c>
      <c r="C127" s="181">
        <v>3.9618141201000004E-2</v>
      </c>
      <c r="D127" s="164"/>
      <c r="E127" s="181">
        <v>8.2648218589999999E-3</v>
      </c>
      <c r="F127" s="181">
        <v>6.1580388019999996E-3</v>
      </c>
      <c r="G127" s="180" t="s">
        <v>256</v>
      </c>
    </row>
    <row r="128" spans="1:7">
      <c r="A128" s="148" t="s">
        <v>241</v>
      </c>
      <c r="B128" s="179">
        <v>1784.1438000000001</v>
      </c>
      <c r="C128" s="181">
        <v>4.2261875067999999E-2</v>
      </c>
      <c r="D128" s="164"/>
      <c r="E128" s="181">
        <v>8.8163366139999994E-3</v>
      </c>
      <c r="F128" s="181">
        <v>6.5689671100000006E-3</v>
      </c>
      <c r="G128" s="180" t="s">
        <v>257</v>
      </c>
    </row>
    <row r="129" spans="1:7">
      <c r="A129" s="148" t="s">
        <v>242</v>
      </c>
      <c r="B129" s="179">
        <v>1905.0615</v>
      </c>
      <c r="C129" s="181">
        <v>4.5126110972999997E-2</v>
      </c>
      <c r="D129" s="164"/>
      <c r="E129" s="181">
        <v>9.4138507530000005E-3</v>
      </c>
      <c r="F129" s="181">
        <v>7.0141691139999993E-3</v>
      </c>
      <c r="G129" s="180" t="s">
        <v>258</v>
      </c>
    </row>
    <row r="130" spans="1:7">
      <c r="A130" s="148" t="s">
        <v>243</v>
      </c>
      <c r="B130" s="179">
        <v>2159.2799</v>
      </c>
      <c r="C130" s="181">
        <v>5.1147904878E-2</v>
      </c>
      <c r="D130" s="164"/>
      <c r="E130" s="181">
        <v>1.0670069555999999E-2</v>
      </c>
      <c r="F130" s="181">
        <v>7.9501655890000002E-3</v>
      </c>
      <c r="G130" s="180" t="s">
        <v>259</v>
      </c>
    </row>
    <row r="131" spans="1:7">
      <c r="A131" s="148" t="s">
        <v>244</v>
      </c>
      <c r="B131" s="179">
        <v>2418.5673999999999</v>
      </c>
      <c r="C131" s="181">
        <v>5.7289773000000002E-2</v>
      </c>
      <c r="D131" s="164"/>
      <c r="E131" s="181">
        <v>1.1951337287999998E-2</v>
      </c>
      <c r="F131" s="181">
        <v>8.9048257800000002E-3</v>
      </c>
      <c r="G131" s="180" t="s">
        <v>260</v>
      </c>
    </row>
    <row r="132" spans="1:7">
      <c r="A132" s="148" t="s">
        <v>245</v>
      </c>
      <c r="B132" s="179">
        <v>2441.7379000000001</v>
      </c>
      <c r="C132" s="181">
        <v>5.7838623813999998E-2</v>
      </c>
      <c r="D132" s="164"/>
      <c r="E132" s="181">
        <v>1.2065834184E-2</v>
      </c>
      <c r="F132" s="181">
        <v>8.9901363090000002E-3</v>
      </c>
      <c r="G132" s="180" t="s">
        <v>261</v>
      </c>
    </row>
    <row r="133" spans="1:7">
      <c r="A133" s="148" t="s">
        <v>246</v>
      </c>
      <c r="B133" s="179">
        <v>2562.3074999999999</v>
      </c>
      <c r="C133" s="181">
        <v>6.0694614105999994E-2</v>
      </c>
      <c r="D133" s="164"/>
      <c r="E133" s="181">
        <v>1.2661628188E-2</v>
      </c>
      <c r="F133" s="181">
        <v>9.4340566569999992E-3</v>
      </c>
      <c r="G133" s="180" t="s">
        <v>262</v>
      </c>
    </row>
    <row r="134" spans="1:7">
      <c r="A134" s="148" t="s">
        <v>247</v>
      </c>
      <c r="B134" s="179">
        <v>2701.0250999999998</v>
      </c>
      <c r="C134" s="181">
        <v>6.3980484830999995E-2</v>
      </c>
      <c r="D134" s="164"/>
      <c r="E134" s="181">
        <v>1.3347100433000001E-2</v>
      </c>
      <c r="F134" s="181">
        <v>9.9447953950000008E-3</v>
      </c>
      <c r="G134" s="180" t="s">
        <v>263</v>
      </c>
    </row>
    <row r="135" spans="1:7">
      <c r="A135" s="148" t="s">
        <v>248</v>
      </c>
      <c r="B135" s="179">
        <v>2768.9713999999999</v>
      </c>
      <c r="C135" s="181">
        <v>6.5589961623999993E-2</v>
      </c>
      <c r="D135" s="164"/>
      <c r="E135" s="181">
        <v>1.3682856695E-2</v>
      </c>
      <c r="F135" s="181">
        <v>1.0194964137000001E-2</v>
      </c>
      <c r="G135" s="180" t="s">
        <v>264</v>
      </c>
    </row>
    <row r="136" spans="1:7">
      <c r="A136" s="148" t="s">
        <v>249</v>
      </c>
      <c r="B136" s="179">
        <v>5115.2636000000002</v>
      </c>
      <c r="C136" s="181">
        <v>0.121167717088</v>
      </c>
      <c r="D136" s="164"/>
      <c r="E136" s="181">
        <v>2.5277046485999998E-2</v>
      </c>
      <c r="F136" s="181">
        <v>1.8833682772E-2</v>
      </c>
      <c r="G136" s="180" t="s">
        <v>265</v>
      </c>
    </row>
    <row r="137" spans="1:7">
      <c r="A137" s="148" t="s">
        <v>250</v>
      </c>
      <c r="B137" s="179">
        <v>6004.3351000000002</v>
      </c>
      <c r="C137" s="181">
        <v>0.14222758269999999</v>
      </c>
      <c r="D137" s="164"/>
      <c r="E137" s="181">
        <v>2.9670388333000002E-2</v>
      </c>
      <c r="F137" s="181">
        <v>2.2107119274999996E-2</v>
      </c>
      <c r="G137" s="180" t="s">
        <v>266</v>
      </c>
    </row>
    <row r="138" spans="1:7">
      <c r="A138" s="169" t="s">
        <v>251</v>
      </c>
      <c r="B138" s="170">
        <v>6684.1298999999999</v>
      </c>
      <c r="C138" s="173">
        <v>0.158330210139</v>
      </c>
      <c r="D138" s="183"/>
      <c r="E138" s="173">
        <v>3.3029590536999998E-2</v>
      </c>
      <c r="F138" s="173">
        <v>2.4610028335999998E-2</v>
      </c>
      <c r="G138" s="171" t="s">
        <v>267</v>
      </c>
    </row>
    <row r="139" spans="1:7" ht="13">
      <c r="A139" s="175" t="s">
        <v>283</v>
      </c>
      <c r="B139" s="176">
        <v>42216.39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14/05/2025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941.26940000000002</v>
      </c>
      <c r="C6" s="172">
        <v>0.8</v>
      </c>
      <c r="D6" s="167">
        <v>753.01559999999995</v>
      </c>
      <c r="E6" s="182"/>
      <c r="F6" s="168" t="s">
        <v>84</v>
      </c>
    </row>
    <row r="7" spans="1:6">
      <c r="A7" s="148" t="s">
        <v>71</v>
      </c>
      <c r="B7" s="179">
        <v>1287.4689000000001</v>
      </c>
      <c r="C7" s="181">
        <v>0.8</v>
      </c>
      <c r="D7" s="179">
        <v>1029.9751000000001</v>
      </c>
      <c r="E7" s="164"/>
      <c r="F7" s="180" t="s">
        <v>85</v>
      </c>
    </row>
    <row r="8" spans="1:6">
      <c r="A8" s="148" t="s">
        <v>72</v>
      </c>
      <c r="B8" s="179">
        <v>1481.7854</v>
      </c>
      <c r="C8" s="181">
        <v>0.9</v>
      </c>
      <c r="D8" s="179">
        <v>1333.6069</v>
      </c>
      <c r="E8" s="164"/>
      <c r="F8" s="180" t="s">
        <v>86</v>
      </c>
    </row>
    <row r="9" spans="1:6">
      <c r="A9" s="148" t="s">
        <v>74</v>
      </c>
      <c r="B9" s="179">
        <v>2895.3125</v>
      </c>
      <c r="C9" s="181">
        <v>1</v>
      </c>
      <c r="D9" s="179">
        <v>2895.3125</v>
      </c>
      <c r="E9" s="164"/>
      <c r="F9" s="180" t="s">
        <v>88</v>
      </c>
    </row>
    <row r="10" spans="1:6">
      <c r="A10" s="148" t="s">
        <v>75</v>
      </c>
      <c r="B10" s="179">
        <v>3150.1954000000001</v>
      </c>
      <c r="C10" s="181">
        <v>1</v>
      </c>
      <c r="D10" s="179">
        <v>3150.1954000000001</v>
      </c>
      <c r="E10" s="164"/>
      <c r="F10" s="180" t="s">
        <v>89</v>
      </c>
    </row>
    <row r="11" spans="1:6">
      <c r="A11" s="148" t="s">
        <v>76</v>
      </c>
      <c r="B11" s="179">
        <v>4014.5030999999999</v>
      </c>
      <c r="C11" s="181">
        <v>0.3</v>
      </c>
      <c r="D11" s="179">
        <v>1204.3508999999999</v>
      </c>
      <c r="E11" s="164"/>
      <c r="F11" s="180" t="s">
        <v>90</v>
      </c>
    </row>
    <row r="12" spans="1:6">
      <c r="A12" s="169" t="s">
        <v>77</v>
      </c>
      <c r="B12" s="170">
        <v>4652.4269999999997</v>
      </c>
      <c r="C12" s="173">
        <v>0.8</v>
      </c>
      <c r="D12" s="170">
        <v>3721.9416000000001</v>
      </c>
      <c r="E12" s="183"/>
      <c r="F12" s="171" t="s">
        <v>91</v>
      </c>
    </row>
    <row r="13" spans="1:6" ht="13">
      <c r="A13" s="175" t="s">
        <v>284</v>
      </c>
      <c r="B13" s="176">
        <v>18422.96</v>
      </c>
      <c r="C13" s="178"/>
      <c r="D13" s="176">
        <v>14088.4</v>
      </c>
      <c r="E13" s="178"/>
      <c r="F13" s="174"/>
    </row>
    <row r="15" spans="1:6">
      <c r="A15" s="184" t="s">
        <v>106</v>
      </c>
      <c r="B15" s="185">
        <v>505.1422</v>
      </c>
      <c r="C15" s="187">
        <v>0.9</v>
      </c>
      <c r="D15" s="185">
        <v>454.62799999999999</v>
      </c>
      <c r="E15" s="188"/>
      <c r="F15" s="186" t="s">
        <v>110</v>
      </c>
    </row>
    <row r="16" spans="1:6" ht="13">
      <c r="A16" s="175" t="s">
        <v>285</v>
      </c>
      <c r="B16" s="176">
        <v>505.14</v>
      </c>
      <c r="C16" s="178"/>
      <c r="D16" s="176">
        <v>454.63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3622.9160000000002</v>
      </c>
      <c r="C19" s="181">
        <v>0.65</v>
      </c>
      <c r="D19" s="179">
        <v>2354.895</v>
      </c>
      <c r="E19" s="164"/>
      <c r="F19" s="180" t="s">
        <v>120</v>
      </c>
    </row>
    <row r="20" spans="1:6">
      <c r="A20" s="169" t="s">
        <v>117</v>
      </c>
      <c r="B20" s="170">
        <v>5947.2979999999998</v>
      </c>
      <c r="C20" s="173">
        <v>0.65</v>
      </c>
      <c r="D20" s="170">
        <v>3865.7429999999999</v>
      </c>
      <c r="E20" s="183"/>
      <c r="F20" s="171" t="s">
        <v>121</v>
      </c>
    </row>
    <row r="21" spans="1:6" ht="13">
      <c r="A21" s="175" t="s">
        <v>286</v>
      </c>
      <c r="B21" s="176">
        <v>10260.68</v>
      </c>
      <c r="C21" s="178"/>
      <c r="D21" s="178"/>
      <c r="E21" s="178"/>
      <c r="F21" s="174"/>
    </row>
    <row r="23" spans="1:6">
      <c r="A23" s="166" t="s">
        <v>128</v>
      </c>
      <c r="B23" s="167">
        <v>980.17510000000004</v>
      </c>
      <c r="C23" s="172">
        <v>1</v>
      </c>
      <c r="D23" s="167">
        <v>980.17510000000004</v>
      </c>
      <c r="E23" s="182"/>
      <c r="F23" s="168" t="s">
        <v>140</v>
      </c>
    </row>
    <row r="24" spans="1:6">
      <c r="A24" s="148" t="s">
        <v>129</v>
      </c>
      <c r="B24" s="179">
        <v>1554.5563999999999</v>
      </c>
      <c r="C24" s="181">
        <v>0.5</v>
      </c>
      <c r="D24" s="179">
        <v>777.27819999999997</v>
      </c>
      <c r="E24" s="164"/>
      <c r="F24" s="180" t="s">
        <v>141</v>
      </c>
    </row>
    <row r="25" spans="1:6">
      <c r="A25" s="148" t="s">
        <v>130</v>
      </c>
      <c r="B25" s="179">
        <v>1640.5673999999999</v>
      </c>
      <c r="C25" s="181">
        <v>0.4</v>
      </c>
      <c r="D25" s="179">
        <v>656.22699999999998</v>
      </c>
      <c r="E25" s="164"/>
      <c r="F25" s="180" t="s">
        <v>142</v>
      </c>
    </row>
    <row r="26" spans="1:6">
      <c r="A26" s="148" t="s">
        <v>131</v>
      </c>
      <c r="B26" s="179">
        <v>2165.2854000000002</v>
      </c>
      <c r="C26" s="181">
        <v>0.25</v>
      </c>
      <c r="D26" s="179">
        <v>541.32140000000004</v>
      </c>
      <c r="E26" s="164"/>
      <c r="F26" s="180" t="s">
        <v>143</v>
      </c>
    </row>
    <row r="27" spans="1:6">
      <c r="A27" s="148" t="s">
        <v>132</v>
      </c>
      <c r="B27" s="179">
        <v>2650.9322000000002</v>
      </c>
      <c r="C27" s="181">
        <v>0.4</v>
      </c>
      <c r="D27" s="179">
        <v>1060.3729000000001</v>
      </c>
      <c r="E27" s="164"/>
      <c r="F27" s="180" t="s">
        <v>144</v>
      </c>
    </row>
    <row r="28" spans="1:6">
      <c r="A28" s="148" t="s">
        <v>134</v>
      </c>
      <c r="B28" s="179">
        <v>5487.4097000000002</v>
      </c>
      <c r="C28" s="181">
        <v>0.5</v>
      </c>
      <c r="D28" s="179">
        <v>2743.7048</v>
      </c>
      <c r="E28" s="164"/>
      <c r="F28" s="180" t="s">
        <v>146</v>
      </c>
    </row>
    <row r="29" spans="1:6">
      <c r="A29" s="148" t="s">
        <v>135</v>
      </c>
      <c r="B29" s="179">
        <v>6852.7650999999996</v>
      </c>
      <c r="C29" s="181">
        <v>0.6</v>
      </c>
      <c r="D29" s="179">
        <v>4111.6590999999999</v>
      </c>
      <c r="E29" s="164"/>
      <c r="F29" s="180" t="s">
        <v>147</v>
      </c>
    </row>
    <row r="30" spans="1:6">
      <c r="A30" s="148" t="s">
        <v>136</v>
      </c>
      <c r="B30" s="179">
        <v>9374.6231000000007</v>
      </c>
      <c r="C30" s="181">
        <v>0.75</v>
      </c>
      <c r="D30" s="179">
        <v>7030.9673000000003</v>
      </c>
      <c r="E30" s="164"/>
      <c r="F30" s="180" t="s">
        <v>148</v>
      </c>
    </row>
    <row r="31" spans="1:6">
      <c r="A31" s="169" t="s">
        <v>137</v>
      </c>
      <c r="B31" s="170">
        <v>10856.5486</v>
      </c>
      <c r="C31" s="173">
        <v>0.85</v>
      </c>
      <c r="D31" s="170">
        <v>9228.0663000000004</v>
      </c>
      <c r="E31" s="183"/>
      <c r="F31" s="171" t="s">
        <v>149</v>
      </c>
    </row>
    <row r="32" spans="1:6" ht="13">
      <c r="A32" s="175" t="s">
        <v>287</v>
      </c>
      <c r="B32" s="176">
        <v>41562.86</v>
      </c>
      <c r="C32" s="178"/>
      <c r="D32" s="176">
        <v>27129.77</v>
      </c>
      <c r="E32" s="178"/>
      <c r="F32" s="174"/>
    </row>
    <row r="34" spans="1:6">
      <c r="A34" s="166" t="s">
        <v>158</v>
      </c>
      <c r="B34" s="167">
        <v>710.85329999999999</v>
      </c>
      <c r="C34" s="172">
        <v>1</v>
      </c>
      <c r="D34" s="167">
        <v>710.85329999999999</v>
      </c>
      <c r="E34" s="182"/>
      <c r="F34" s="168" t="s">
        <v>189</v>
      </c>
    </row>
    <row r="35" spans="1:6">
      <c r="A35" s="148" t="s">
        <v>161</v>
      </c>
      <c r="B35" s="179">
        <v>830.06100000000004</v>
      </c>
      <c r="C35" s="181">
        <v>1</v>
      </c>
      <c r="D35" s="179">
        <v>830.06100000000004</v>
      </c>
      <c r="E35" s="164"/>
      <c r="F35" s="180" t="s">
        <v>192</v>
      </c>
    </row>
    <row r="36" spans="1:6">
      <c r="A36" s="148" t="s">
        <v>162</v>
      </c>
      <c r="B36" s="179">
        <v>1020.3394</v>
      </c>
      <c r="C36" s="181">
        <v>0.7</v>
      </c>
      <c r="D36" s="179">
        <v>714.23760000000004</v>
      </c>
      <c r="E36" s="164"/>
      <c r="F36" s="180" t="s">
        <v>193</v>
      </c>
    </row>
    <row r="37" spans="1:6">
      <c r="A37" s="148" t="s">
        <v>163</v>
      </c>
      <c r="B37" s="179">
        <v>1157.951</v>
      </c>
      <c r="C37" s="181">
        <v>1</v>
      </c>
      <c r="D37" s="179">
        <v>1157.951</v>
      </c>
      <c r="E37" s="164"/>
      <c r="F37" s="180" t="s">
        <v>194</v>
      </c>
    </row>
    <row r="38" spans="1:6">
      <c r="A38" s="148" t="s">
        <v>164</v>
      </c>
      <c r="B38" s="179">
        <v>1505.5253</v>
      </c>
      <c r="C38" s="181">
        <v>1</v>
      </c>
      <c r="D38" s="179">
        <v>1505.5253</v>
      </c>
      <c r="E38" s="164"/>
      <c r="F38" s="180" t="s">
        <v>195</v>
      </c>
    </row>
    <row r="39" spans="1:6">
      <c r="A39" s="148" t="s">
        <v>165</v>
      </c>
      <c r="B39" s="179">
        <v>1554.2471</v>
      </c>
      <c r="C39" s="181">
        <v>1</v>
      </c>
      <c r="D39" s="179">
        <v>1554.2471</v>
      </c>
      <c r="E39" s="164"/>
      <c r="F39" s="180" t="s">
        <v>196</v>
      </c>
    </row>
    <row r="40" spans="1:6">
      <c r="A40" s="148" t="s">
        <v>166</v>
      </c>
      <c r="B40" s="179">
        <v>1568.3589999999999</v>
      </c>
      <c r="C40" s="181">
        <v>0.9</v>
      </c>
      <c r="D40" s="179">
        <v>1411.5231000000001</v>
      </c>
      <c r="E40" s="164"/>
      <c r="F40" s="180" t="s">
        <v>197</v>
      </c>
    </row>
    <row r="41" spans="1:6">
      <c r="A41" s="148" t="s">
        <v>168</v>
      </c>
      <c r="B41" s="179">
        <v>1647.8475000000001</v>
      </c>
      <c r="C41" s="181">
        <v>1</v>
      </c>
      <c r="D41" s="179">
        <v>1647.8475000000001</v>
      </c>
      <c r="E41" s="164"/>
      <c r="F41" s="180" t="s">
        <v>199</v>
      </c>
    </row>
    <row r="42" spans="1:6">
      <c r="A42" s="148" t="s">
        <v>169</v>
      </c>
      <c r="B42" s="179">
        <v>1649.7119</v>
      </c>
      <c r="C42" s="181">
        <v>1</v>
      </c>
      <c r="D42" s="179">
        <v>1649.7119</v>
      </c>
      <c r="E42" s="164"/>
      <c r="F42" s="180" t="s">
        <v>200</v>
      </c>
    </row>
    <row r="43" spans="1:6">
      <c r="A43" s="148" t="s">
        <v>170</v>
      </c>
      <c r="B43" s="179">
        <v>1876.2266999999999</v>
      </c>
      <c r="C43" s="181">
        <v>1</v>
      </c>
      <c r="D43" s="179">
        <v>1876.2266999999999</v>
      </c>
      <c r="E43" s="164"/>
      <c r="F43" s="180" t="s">
        <v>201</v>
      </c>
    </row>
    <row r="44" spans="1:6">
      <c r="A44" s="148" t="s">
        <v>172</v>
      </c>
      <c r="B44" s="179">
        <v>2313.3294999999998</v>
      </c>
      <c r="C44" s="181">
        <v>1</v>
      </c>
      <c r="D44" s="179">
        <v>2313.3294999999998</v>
      </c>
      <c r="E44" s="164"/>
      <c r="F44" s="180" t="s">
        <v>203</v>
      </c>
    </row>
    <row r="45" spans="1:6">
      <c r="A45" s="148" t="s">
        <v>173</v>
      </c>
      <c r="B45" s="179">
        <v>2570.4191000000001</v>
      </c>
      <c r="C45" s="181">
        <v>0.9</v>
      </c>
      <c r="D45" s="179">
        <v>2313.3771999999999</v>
      </c>
      <c r="E45" s="164"/>
      <c r="F45" s="180" t="s">
        <v>204</v>
      </c>
    </row>
    <row r="46" spans="1:6">
      <c r="A46" s="148" t="s">
        <v>174</v>
      </c>
      <c r="B46" s="179">
        <v>3035.0533999999998</v>
      </c>
      <c r="C46" s="181">
        <v>0.75</v>
      </c>
      <c r="D46" s="179">
        <v>2276.2901000000002</v>
      </c>
      <c r="E46" s="164"/>
      <c r="F46" s="180" t="s">
        <v>205</v>
      </c>
    </row>
    <row r="47" spans="1:6">
      <c r="A47" s="148" t="s">
        <v>175</v>
      </c>
      <c r="B47" s="179">
        <v>4162.4281000000001</v>
      </c>
      <c r="C47" s="181">
        <v>0.9</v>
      </c>
      <c r="D47" s="179">
        <v>3746.1853000000001</v>
      </c>
      <c r="E47" s="164"/>
      <c r="F47" s="180" t="s">
        <v>206</v>
      </c>
    </row>
    <row r="48" spans="1:6">
      <c r="A48" s="148" t="s">
        <v>176</v>
      </c>
      <c r="B48" s="179">
        <v>4609.4966000000004</v>
      </c>
      <c r="C48" s="181">
        <v>1</v>
      </c>
      <c r="D48" s="179">
        <v>4609.4966000000004</v>
      </c>
      <c r="E48" s="164"/>
      <c r="F48" s="180" t="s">
        <v>207</v>
      </c>
    </row>
    <row r="49" spans="1:6">
      <c r="A49" s="148" t="s">
        <v>177</v>
      </c>
      <c r="B49" s="179">
        <v>4683.8833000000004</v>
      </c>
      <c r="C49" s="181">
        <v>0.9</v>
      </c>
      <c r="D49" s="179">
        <v>4215.4949999999999</v>
      </c>
      <c r="E49" s="164"/>
      <c r="F49" s="180" t="s">
        <v>208</v>
      </c>
    </row>
    <row r="50" spans="1:6">
      <c r="A50" s="148" t="s">
        <v>178</v>
      </c>
      <c r="B50" s="179">
        <v>4688.1190999999999</v>
      </c>
      <c r="C50" s="181">
        <v>0.9</v>
      </c>
      <c r="D50" s="179">
        <v>4219.3072000000002</v>
      </c>
      <c r="E50" s="164"/>
      <c r="F50" s="180" t="s">
        <v>209</v>
      </c>
    </row>
    <row r="51" spans="1:6">
      <c r="A51" s="148" t="s">
        <v>179</v>
      </c>
      <c r="B51" s="179">
        <v>5233.2524000000003</v>
      </c>
      <c r="C51" s="181">
        <v>1</v>
      </c>
      <c r="D51" s="179">
        <v>5233.2524000000003</v>
      </c>
      <c r="E51" s="164"/>
      <c r="F51" s="180" t="s">
        <v>210</v>
      </c>
    </row>
    <row r="52" spans="1:6">
      <c r="A52" s="169" t="s">
        <v>180</v>
      </c>
      <c r="B52" s="170">
        <v>10602.8588</v>
      </c>
      <c r="C52" s="173">
        <v>0.9</v>
      </c>
      <c r="D52" s="170">
        <v>8143.1909999999998</v>
      </c>
      <c r="E52" s="183"/>
      <c r="F52" s="171" t="s">
        <v>211</v>
      </c>
    </row>
    <row r="53" spans="1:6" ht="13">
      <c r="A53" s="175" t="s">
        <v>288</v>
      </c>
      <c r="B53" s="176">
        <v>55419.96</v>
      </c>
      <c r="C53" s="178"/>
      <c r="D53" s="176">
        <v>50128.11</v>
      </c>
      <c r="E53" s="178"/>
      <c r="F53" s="174"/>
    </row>
    <row r="55" spans="1:6">
      <c r="A55" s="166" t="s">
        <v>221</v>
      </c>
      <c r="B55" s="167">
        <v>730.2835</v>
      </c>
      <c r="C55" s="172">
        <v>0.8</v>
      </c>
      <c r="D55" s="167">
        <v>584.22680000000003</v>
      </c>
      <c r="E55" s="182"/>
      <c r="F55" s="168" t="s">
        <v>225</v>
      </c>
    </row>
    <row r="56" spans="1:6">
      <c r="A56" s="169" t="s">
        <v>222</v>
      </c>
      <c r="B56" s="170">
        <v>1383.7840000000001</v>
      </c>
      <c r="C56" s="173">
        <v>0.8</v>
      </c>
      <c r="D56" s="170">
        <v>1107.0272</v>
      </c>
      <c r="E56" s="183"/>
      <c r="F56" s="171" t="s">
        <v>226</v>
      </c>
    </row>
    <row r="57" spans="1:6" ht="13">
      <c r="A57" s="175" t="s">
        <v>289</v>
      </c>
      <c r="B57" s="176">
        <v>2114.0700000000002</v>
      </c>
      <c r="C57" s="178"/>
      <c r="D57" s="176">
        <v>1691.25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128285.677293496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G5728" s="108" t="e">
        <f>G5727*#REF!/#REF!</f>
        <v>#REF!</v>
      </c>
      <c r="H5728" s="108">
        <f t="shared" si="135"/>
        <v>0</v>
      </c>
      <c r="I5728" s="108">
        <f t="shared" si="136"/>
        <v>0</v>
      </c>
      <c r="J5728" s="108">
        <f t="shared" si="137"/>
        <v>0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G5728" s="108" t="e">
        <f>G5727*#REF!/#REF!</f>
        <v>#REF!</v>
      </c>
      <c r="H5728" s="108">
        <f t="shared" si="135"/>
        <v>0</v>
      </c>
      <c r="I5728" s="108">
        <f t="shared" si="136"/>
        <v>0</v>
      </c>
      <c r="J5728" s="108">
        <f t="shared" si="137"/>
        <v>0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4.7399895329729699E-2</v>
      </c>
      <c r="E31" s="42"/>
      <c r="F31" s="43"/>
      <c r="G31" s="41">
        <f>Indices!F17</f>
        <v>2.0800238638618102E-2</v>
      </c>
      <c r="H31" s="42"/>
      <c r="I31" s="42"/>
      <c r="J31" s="41">
        <f>Indices!J17</f>
        <v>2.4255938280397502E-2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7.52397003159508E-2</v>
      </c>
      <c r="E32" s="42"/>
      <c r="F32" s="39"/>
      <c r="G32" s="41">
        <f>Indices!F26</f>
        <v>4.4446871826361999E-2</v>
      </c>
      <c r="H32" s="42"/>
      <c r="I32" s="42"/>
      <c r="J32" s="41">
        <f>Indices!J26</f>
        <v>4.3625163557241303E-2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2025-05-15T06:52:44Z</dcterms:modified>
</cp:coreProperties>
</file>