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22909F11-42FF-411E-B072-F563275378E9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<sst xmlns="http://schemas.openxmlformats.org/spreadsheetml/2006/main" count="444" uniqueCount="290">
  <si>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</si>
  <si>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</si>
  <si>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</si>
  <si>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</si>
  <si>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</si>
  <si>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</si>
  <si>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</si>
  <si>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</si>
  <si>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</si>
  <si>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</si>
  <si>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</si>
  <si>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</si>
  <si>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</si>
  <si>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</si>
  <si>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</si>
  <si>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</si>
  <si>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</si>
  <si>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</si>
  <si>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</si>
  <si>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</si>
  <si>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</si>
  <si>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</si>
  <si>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</si>
  <si>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</si>
  <si>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</si>
  <si>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</si>
  <si>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</si>
  <si>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</si>
  <si>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</si>
  <si>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</si>
  <si>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</si>
  <si>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</si>
  <si>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</si>
  <si>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</si>
  <si>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</si>
  <si>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</si>
  <si>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</si>
  <si>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</si>
  <si>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</si>
  <si>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</si>
  <si>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</si>
  <si>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</si>
  <si>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</si>
  <si>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</si>
  <si>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</si>
  <si>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</si>
  <si>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</si>
  <si>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</si>
  <si>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</si>
  <si>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</si>
  <si>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</si>
  <si>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</si>
  <si>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</si>
  <si>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</si>
  <si>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</si>
  <si>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</si>
  <si>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12-05-2025</t>
  </si>
  <si>
    <t>13/05/2025</t>
  </si>
  <si>
    <t>Variation par rapport au 31/12/2024</t>
  </si>
  <si>
    <t>AU 13/05/2025</t>
  </si>
  <si>
    <t>CA IMMOBILIEN ANLAGEN AG</t>
  </si>
  <si>
    <t>IMMOFINANZ IMMOBILIEN ANLAGEN</t>
  </si>
  <si>
    <t>AT0000641352</t>
  </si>
  <si>
    <t>AT0000A21KS2</t>
  </si>
  <si>
    <t>ASCENCIO</t>
  </si>
  <si>
    <t>Home Invest Belgium</t>
  </si>
  <si>
    <t>LEASINVEST REAL ESTATE</t>
  </si>
  <si>
    <t>WERELDHAVE BELGIUM</t>
  </si>
  <si>
    <t>CP Invest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</si>
  <si>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</si>
  <si>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</si>
  <si>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</si>
  <si>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</si>
  <si>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</si>
  <si>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</si>
  <si>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</si>
  <si>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</si>
  <si>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</si>
  <si>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</si>
  <si>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</si>
  <si>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</si>
  <si>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BE0003724383</t>
  </si>
  <si>
    <t>BE0974273055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</si>
  <si>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</si>
  <si>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</si>
  <si>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</si>
  <si>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</si>
  <si>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</si>
  <si>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</si>
  <si>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</si>
  <si>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</si>
  <si>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</si>
  <si>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</si>
  <si>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</si>
  <si>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</si>
  <si>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</si>
  <si>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</si>
  <si>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</si>
  <si>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</si>
  <si>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</si>
  <si>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</si>
  <si>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</si>
  <si>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</si>
  <si>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</si>
  <si>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</si>
  <si>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</si>
  <si>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</si>
  <si>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</si>
  <si>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</si>
  <si>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</si>
  <si>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</si>
  <si>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</si>
  <si>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</si>
  <si>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</si>
  <si>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</si>
  <si>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</si>
  <si>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</si>
  <si>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</si>
  <si>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</si>
  <si>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</si>
  <si>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</si>
  <si>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</si>
  <si>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</si>
  <si>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</si>
  <si>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</si>
  <si>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</si>
  <si>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</si>
  <si>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</si>
  <si>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</si>
  <si>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ARGAN</t>
  </si>
  <si>
    <t>ICADE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</si>
  <si>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</si>
  <si>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</si>
  <si>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</si>
  <si>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</si>
  <si>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</si>
  <si>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</si>
  <si>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</si>
  <si>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</si>
  <si>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</si>
  <si>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</si>
  <si>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FR0010481960</t>
  </si>
  <si>
    <t>FR0000035081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</si>
  <si>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</si>
  <si>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</si>
  <si>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</si>
  <si>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</si>
  <si>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</si>
  <si>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</si>
  <si>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</si>
  <si>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</si>
  <si>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</si>
  <si>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CUSTODIAN REIT</t>
  </si>
  <si>
    <t>NewRiver REIT Rg</t>
  </si>
  <si>
    <t>MOUNTVIEW ESTATES</t>
  </si>
  <si>
    <t>PICTON PROPERTY INCOME</t>
  </si>
  <si>
    <t>WAREHOUSE REIT PLC</t>
  </si>
  <si>
    <t>Impact Hlth REIT Rg</t>
  </si>
  <si>
    <t>EMPIRIC STUDENT PROPERTY</t>
  </si>
  <si>
    <t>Targt Hlthc REIT Rg</t>
  </si>
  <si>
    <t>The PRS REIT Rg</t>
  </si>
  <si>
    <t>URBAN LOGISTICS REIT</t>
  </si>
  <si>
    <t>WORKSPACE GROUP</t>
  </si>
  <si>
    <t>SUPERMARKT INCOME REIT PLC</t>
  </si>
  <si>
    <t>HAMMERSON</t>
  </si>
  <si>
    <t>GREAT PORTLAND ESTATES</t>
  </si>
  <si>
    <t>PRIMARY HEALTH PROPERTIES</t>
  </si>
  <si>
    <t>Savills Rg</t>
  </si>
  <si>
    <t>SIRIUS REAL ESTATE</t>
  </si>
  <si>
    <t>SAFESTORE HOLDINGS</t>
  </si>
  <si>
    <t>GRAINGER TRUST</t>
  </si>
  <si>
    <t>ASSURA</t>
  </si>
  <si>
    <t>BIG YELLOW GROUP</t>
  </si>
  <si>
    <t>DERWENT LONDON</t>
  </si>
  <si>
    <t>CAPITAL &amp; COUNTIES PROPERTIES</t>
  </si>
  <si>
    <t>TRITAX BIG BOX REIT</t>
  </si>
  <si>
    <t>LondonMetric Rg</t>
  </si>
  <si>
    <t>BRITISH LAND</t>
  </si>
  <si>
    <t>UNITE GROUP PLC</t>
  </si>
  <si>
    <t>LAND SECURITIES</t>
  </si>
  <si>
    <t>SEGRO</t>
  </si>
  <si>
    <t>GB00BF044593</t>
  </si>
  <si>
    <t>GB00B1G5HX72</t>
  </si>
  <si>
    <t>GB00BJFLFT45</t>
  </si>
  <si>
    <t>GB00BD7XPJ64</t>
  </si>
  <si>
    <t>GB0006081037</t>
  </si>
  <si>
    <t>GB00B0LCW208</t>
  </si>
  <si>
    <t>GB00BD2NCM38</t>
  </si>
  <si>
    <t>GB00BYXVMJ03</t>
  </si>
  <si>
    <t>GB00BLWDVR75</t>
  </si>
  <si>
    <t>GB00BJGTLF51</t>
  </si>
  <si>
    <t>GB00BF01NH51</t>
  </si>
  <si>
    <t>GB00BYV8MN78</t>
  </si>
  <si>
    <t>GB00B67G5X01</t>
  </si>
  <si>
    <t>GB00BF345X11</t>
  </si>
  <si>
    <t>GB00BRJQ8J25</t>
  </si>
  <si>
    <t>GB00BF5H9P87</t>
  </si>
  <si>
    <t>GB00BYRJ5J14</t>
  </si>
  <si>
    <t>GB00B135BJ46</t>
  </si>
  <si>
    <t>GG00B1W3VF54</t>
  </si>
  <si>
    <t>GB00B1N7Z094</t>
  </si>
  <si>
    <t>GB00B04V1276</t>
  </si>
  <si>
    <t>GB00BVGBWW93</t>
  </si>
  <si>
    <t>GB0002869419</t>
  </si>
  <si>
    <t>GB0002652740</t>
  </si>
  <si>
    <t>GB00B62G9D36</t>
  </si>
  <si>
    <t>GB00BG49KP99</t>
  </si>
  <si>
    <t>GB00B4WFW713</t>
  </si>
  <si>
    <t>GB0001367019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</si>
  <si>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</si>
  <si>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</si>
  <si>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</si>
  <si>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</si>
  <si>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</si>
  <si>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</si>
  <si>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</si>
  <si>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</si>
  <si>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</si>
  <si>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</si>
  <si>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</si>
  <si>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</si>
  <si>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</si>
  <si>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</si>
  <si>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</si>
  <si>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</si>
  <si>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</si>
  <si>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</si>
  <si>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</si>
  <si>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</si>
  <si>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</si>
  <si>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</si>
  <si>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</si>
  <si>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</si>
  <si>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</si>
  <si>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</si>
  <si>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</si>
  <si>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</si>
  <si>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</si>
  <si>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</si>
  <si>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</si>
  <si>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</si>
  <si>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Pandox -B-</t>
  </si>
  <si>
    <t>ATRIUM LJUNGBERG AB</t>
  </si>
  <si>
    <t>HUFVUDSTADEN</t>
  </si>
  <si>
    <t>FABEGE AB</t>
  </si>
  <si>
    <t>CATENA AB</t>
  </si>
  <si>
    <t>WALLENSTAM BYGGNADS AB</t>
  </si>
  <si>
    <t>Hemnet Grp Rg</t>
  </si>
  <si>
    <t>WIHLBORGS FASTIGHETER AB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</si>
  <si>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</si>
  <si>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</si>
  <si>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</si>
  <si>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</si>
  <si>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</si>
  <si>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</si>
  <si>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</si>
  <si>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</si>
  <si>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SE0007100359</t>
  </si>
  <si>
    <t>SE0024320832</t>
  </si>
  <si>
    <t>SE0000170375</t>
  </si>
  <si>
    <t>SE0011166974</t>
  </si>
  <si>
    <t>SE0001664707</t>
  </si>
  <si>
    <t>SE0017780133</t>
  </si>
  <si>
    <t>SE0015671995</t>
  </si>
  <si>
    <t>SE0018012635</t>
  </si>
  <si>
    <t>SE0000379190</t>
  </si>
  <si>
    <t>SE0005127818</t>
  </si>
  <si>
    <t>SE0017832488</t>
  </si>
  <si>
    <t>TOTAL (41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</si>
  <si>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</si>
  <si>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</si>
  <si>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</si>
  <si>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</si>
  <si>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</si>
  <si>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</si>
  <si>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</si>
  <si>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(31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</si>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</sst>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1674.7073</c:v>
                </c:pt>
                <c:pt idx="5722">
                  <c:v>1456.0468000000001</c:v>
                </c:pt>
                <c:pt idx="5723">
                  <c:v>1446.2734</c:v>
                </c:pt>
                <c:pt idx="5724">
                  <c:v>1431.1525999999999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1899.4886425428749</c:v>
                </c:pt>
                <c:pt idx="2903">
                  <c:v>1652.720348311974</c:v>
                </c:pt>
                <c:pt idx="2904">
                  <c:v>1641.7647871383783</c:v>
                </c:pt>
                <c:pt idx="2905">
                  <c:v>1624.9476369211054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1148.982</v>
      </c>
      <c r="E12" s="14"/>
      <c r="F12" s="153">
        <v>1446.2729999999999</v>
      </c>
      <c r="G12" s="153">
        <v>1606.06</v>
      </c>
      <c r="H12" s="153">
        <v>1762.1220000000001</v>
      </c>
      <c r="I12" s="153">
        <v>1826.146</v>
      </c>
      <c r="J12" s="153">
        <v>1355.4960000000001</v>
      </c>
      <c r="K12" s="149">
        <v>1059.951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1140.356</v>
      </c>
      <c r="E14" s="17"/>
      <c r="F14" s="154">
        <v>1431.153</v>
      </c>
      <c r="G14" s="154">
        <v>1593.866</v>
      </c>
      <c r="H14" s="154">
        <v>1744.6849999999999</v>
      </c>
      <c r="I14" s="154">
        <v>1812.99</v>
      </c>
      <c r="J14" s="154">
        <v>1340.579</v>
      </c>
      <c r="K14" s="150">
        <v>1042.307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-7.5075153483692399E-3</v>
      </c>
      <c r="E16" s="21"/>
      <c r="F16" s="155">
        <v>-1.04544577683465E-2</v>
      </c>
      <c r="G16" s="155">
        <v>-7.5924934311295501E-3</v>
      </c>
      <c r="H16" s="155">
        <v>-9.8954555927456295E-3</v>
      </c>
      <c r="I16" s="155">
        <v>-7.2042432532776202E-3</v>
      </c>
      <c r="J16" s="155">
        <v>-1.10048277530883E-2</v>
      </c>
      <c r="K16" s="151">
        <v>-1.6646052506200801E-2</v>
      </c>
    </row>
    <row r="17" spans="1:11" s="8" customFormat="1" ht="14.5">
      <c r="A17" s="145" t="s">
        <v>58</v>
      </c>
      <c r="B17" s="121"/>
      <c r="C17" s="22"/>
      <c r="D17" s="151">
        <v>4.3368626001412801E-2</v>
      </c>
      <c r="E17" s="21"/>
      <c r="F17" s="155">
        <v>2.13169083739033E-2</v>
      </c>
      <c r="G17" s="155">
        <v>-4.39891914911483E-2</v>
      </c>
      <c r="H17" s="155">
        <v>2.9299324728528701E-2</v>
      </c>
      <c r="I17" s="155">
        <v>-4.8768087541101797E-2</v>
      </c>
      <c r="J17" s="155">
        <v>2.4415647533141599E-2</v>
      </c>
      <c r="K17" s="151">
        <v>8.8690443926500197E-3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6.4343739999999999E-4</v>
      </c>
      <c r="G19" s="155">
        <v>2.3437779999999997E-4</v>
      </c>
      <c r="H19" s="155">
        <v>7.420342000000001E-4</v>
      </c>
      <c r="I19" s="155">
        <v>2.2429700000000001E-4</v>
      </c>
      <c r="J19" s="155">
        <v>1.1581459000000001E-3</v>
      </c>
      <c r="K19" s="151">
        <v>1.79699E-3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2815.42</v>
      </c>
      <c r="E22" s="29"/>
      <c r="F22" s="153">
        <v>2917.7429999999999</v>
      </c>
      <c r="G22" s="153">
        <v>2953.634</v>
      </c>
      <c r="H22" s="153">
        <v>3761.1089999999999</v>
      </c>
      <c r="I22" s="153">
        <v>3423.3870000000002</v>
      </c>
      <c r="J22" s="153">
        <v>2943.2249999999999</v>
      </c>
      <c r="K22" s="149">
        <v>2137.6610000000001</v>
      </c>
    </row>
    <row r="23" spans="1:11" s="32" customFormat="1" ht="15.75" customHeight="1">
      <c r="A23" s="145" t="s">
        <v>58</v>
      </c>
      <c r="B23" s="121"/>
      <c r="C23" s="22"/>
      <c r="D23" s="151">
        <v>6.4987452801425996E-2</v>
      </c>
      <c r="E23" s="31"/>
      <c r="F23" s="155">
        <v>3.2834864609900601E-2</v>
      </c>
      <c r="G23" s="155">
        <v>-4.3989691675983003E-2</v>
      </c>
      <c r="H23" s="155">
        <v>4.4732185763054502E-2</v>
      </c>
      <c r="I23" s="155">
        <v>-4.8767983977317499E-2</v>
      </c>
      <c r="J23" s="155">
        <v>3.8326964379958403E-2</v>
      </c>
      <c r="K23" s="151">
        <v>1.4571712121593401E-2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3287.0309999999999</v>
      </c>
      <c r="E25" s="29"/>
      <c r="F25" s="153">
        <v>3539.6239999999998</v>
      </c>
      <c r="G25" s="153">
        <v>3263.067</v>
      </c>
      <c r="H25" s="153">
        <v>4786.5959999999995</v>
      </c>
      <c r="I25" s="153">
        <v>3845.0439999999999</v>
      </c>
      <c r="J25" s="153">
        <v>3549.87</v>
      </c>
      <c r="K25" s="149">
        <v>2464.5709999999999</v>
      </c>
    </row>
    <row r="26" spans="1:11" s="32" customFormat="1" ht="15.75" customHeight="1">
      <c r="A26" s="145" t="s">
        <v>58</v>
      </c>
      <c r="B26" s="121"/>
      <c r="C26" s="22"/>
      <c r="D26" s="151">
        <v>7.1101643882754098E-2</v>
      </c>
      <c r="E26" s="31"/>
      <c r="F26" s="155">
        <v>4.4975319430339299E-2</v>
      </c>
      <c r="G26" s="155">
        <v>-4.39899168349831E-2</v>
      </c>
      <c r="H26" s="155">
        <v>5.8958924766199697E-2</v>
      </c>
      <c r="I26" s="155">
        <v>-4.8768075982893302E-2</v>
      </c>
      <c r="J26" s="155">
        <v>4.37877651832577E-2</v>
      </c>
      <c r="K26" s="151">
        <v>1.7658309542548E-2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1844.4559999999999</v>
      </c>
      <c r="E12" s="153">
        <v>914.62959999999998</v>
      </c>
      <c r="F12" s="153">
        <v>1064.6983</v>
      </c>
      <c r="G12" s="153">
        <v>102.45968000000001</v>
      </c>
      <c r="H12" s="153">
        <v>393.03149999999999</v>
      </c>
      <c r="I12" s="153">
        <v>1599.9280000000001</v>
      </c>
      <c r="J12" s="153">
        <v>831.8569</v>
      </c>
      <c r="K12" s="153">
        <v>846.26580000000001</v>
      </c>
      <c r="L12" s="153">
        <v>1081.9190000000001</v>
      </c>
      <c r="M12" s="153">
        <v>5750.4620000000004</v>
      </c>
      <c r="N12" s="153">
        <v>6500.8450000000003</v>
      </c>
      <c r="O12" s="153">
        <v>4772.9129999999996</v>
      </c>
      <c r="P12" s="153">
        <v>3071.53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1790.454</v>
      </c>
      <c r="E14" s="154">
        <v>910.44489999999996</v>
      </c>
      <c r="F14" s="154">
        <v>1057.0935999999999</v>
      </c>
      <c r="G14" s="154">
        <v>102.62235</v>
      </c>
      <c r="H14" s="154">
        <v>390.08240000000001</v>
      </c>
      <c r="I14" s="154">
        <v>1598.9480000000001</v>
      </c>
      <c r="J14" s="154">
        <v>814.93610000000001</v>
      </c>
      <c r="K14" s="154">
        <v>836.57180000000005</v>
      </c>
      <c r="L14" s="154">
        <v>1069.78</v>
      </c>
      <c r="M14" s="154">
        <v>5730.4880000000003</v>
      </c>
      <c r="N14" s="154">
        <v>6459.82</v>
      </c>
      <c r="O14" s="154">
        <v>4693.3689999999997</v>
      </c>
      <c r="P14" s="154">
        <v>3026.9459999999999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-2.9278009342592101E-2</v>
      </c>
      <c r="E16" s="155">
        <v>-4.5752947422650304E-3</v>
      </c>
      <c r="F16" s="155">
        <v>-7.1425867778695E-3</v>
      </c>
      <c r="G16" s="155">
        <v>1.58764891711538E-3</v>
      </c>
      <c r="H16" s="155">
        <v>-7.5034698236654497E-3</v>
      </c>
      <c r="I16" s="155">
        <v>-6.1252756374041695E-4</v>
      </c>
      <c r="J16" s="155">
        <v>-2.0340998553958E-2</v>
      </c>
      <c r="K16" s="155">
        <v>-1.1455029849959599E-2</v>
      </c>
      <c r="L16" s="155">
        <v>-1.1219878752476001E-2</v>
      </c>
      <c r="M16" s="155">
        <v>-3.4734600454711102E-3</v>
      </c>
      <c r="N16" s="155">
        <v>-6.3107180681897202E-3</v>
      </c>
      <c r="O16" s="155">
        <v>-1.6665713370430098E-2</v>
      </c>
      <c r="P16" s="155">
        <v>-1.4515241589696399E-2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-4.8707633062150903E-2</v>
      </c>
      <c r="E17" s="155">
        <v>7.9411943938791502E-2</v>
      </c>
      <c r="F17" s="155">
        <v>8.2165757349143401E-2</v>
      </c>
      <c r="G17" s="155">
        <v>4.5280638488669901E-2</v>
      </c>
      <c r="H17" s="155">
        <v>8.0646877091579597E-2</v>
      </c>
      <c r="I17" s="155">
        <v>5.4194895922064799E-2</v>
      </c>
      <c r="J17" s="155">
        <v>-2.99825549810908E-2</v>
      </c>
      <c r="K17" s="155">
        <v>7.4810943400680499E-3</v>
      </c>
      <c r="L17" s="155">
        <v>2.58195298670763E-2</v>
      </c>
      <c r="M17" s="155">
        <v>-4.4967373330626698E-2</v>
      </c>
      <c r="N17" s="155">
        <v>-9.3714369250415E-2</v>
      </c>
      <c r="O17" s="155">
        <v>0.167045166045311</v>
      </c>
      <c r="P17" s="155">
        <v>9.6322346975733497E-2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3.6734679999999996E-3</v>
      </c>
      <c r="G19" s="155">
        <v>6.047958E-3</v>
      </c>
      <c r="H19" s="156">
        <v>0</v>
      </c>
      <c r="I19" s="156">
        <v>0</v>
      </c>
      <c r="J19" s="156">
        <v>0</v>
      </c>
      <c r="K19" s="155">
        <v>3.8387739999999994E-4</v>
      </c>
      <c r="L19" s="155">
        <v>3.8387739999999994E-4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3311.1750000000002</v>
      </c>
      <c r="E22" s="153">
        <v>1381.883</v>
      </c>
      <c r="F22" s="153">
        <v>2847.5509999999999</v>
      </c>
      <c r="G22" s="153">
        <v>152.41550000000001</v>
      </c>
      <c r="H22" s="153">
        <v>1032.1407999999999</v>
      </c>
      <c r="I22" s="153">
        <v>3935.1959999999999</v>
      </c>
      <c r="J22" s="153">
        <v>2550.1529999999998</v>
      </c>
      <c r="K22" s="153">
        <v>1536.6869999999999</v>
      </c>
      <c r="L22" s="153">
        <v>1958.7380000000001</v>
      </c>
      <c r="M22" s="153">
        <v>11356.24</v>
      </c>
      <c r="N22" s="153">
        <v>10846.41</v>
      </c>
      <c r="O22" s="153">
        <v>10481.903</v>
      </c>
      <c r="P22" s="153">
        <v>6156.7250000000004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-4.8707289976099598E-2</v>
      </c>
      <c r="E23" s="155">
        <v>8.5826020542864701E-2</v>
      </c>
      <c r="F23" s="155">
        <v>9.4898613627485001E-2</v>
      </c>
      <c r="G23" s="155">
        <v>5.4874178904800397E-2</v>
      </c>
      <c r="H23" s="155">
        <v>8.0646934428127801E-2</v>
      </c>
      <c r="I23" s="155">
        <v>8.3782844420600397E-2</v>
      </c>
      <c r="J23" s="155">
        <v>-1.1888400459541299E-2</v>
      </c>
      <c r="K23" s="155">
        <v>8.1131258528392997E-3</v>
      </c>
      <c r="L23" s="155">
        <v>2.58196525991694E-2</v>
      </c>
      <c r="M23" s="155">
        <v>-2.6529844253209998E-2</v>
      </c>
      <c r="N23" s="155">
        <v>-9.3714984721745206E-2</v>
      </c>
      <c r="O23" s="155">
        <v>0.18811239588334799</v>
      </c>
      <c r="P23" s="155">
        <v>9.6322374843254899E-2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3704.1489999999999</v>
      </c>
      <c r="E25" s="153">
        <v>1609.99</v>
      </c>
      <c r="F25" s="153">
        <v>3598.549</v>
      </c>
      <c r="G25" s="153">
        <v>162.30029999999999</v>
      </c>
      <c r="H25" s="153">
        <v>1417.636</v>
      </c>
      <c r="I25" s="153">
        <v>5050.4359999999997</v>
      </c>
      <c r="J25" s="153">
        <v>3246.2890000000002</v>
      </c>
      <c r="K25" s="153">
        <v>1658.1849999999999</v>
      </c>
      <c r="L25" s="153">
        <v>2092.5459999999998</v>
      </c>
      <c r="M25" s="153">
        <v>17697.37</v>
      </c>
      <c r="N25" s="153">
        <v>11908.61</v>
      </c>
      <c r="O25" s="153">
        <v>12109.26</v>
      </c>
      <c r="P25" s="153">
        <v>6594.375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-4.8707357274604797E-2</v>
      </c>
      <c r="E26" s="155">
        <v>0.10273438730738001</v>
      </c>
      <c r="F26" s="155">
        <v>0.10196860327955599</v>
      </c>
      <c r="G26" s="155">
        <v>5.7125029065999498E-2</v>
      </c>
      <c r="H26" s="155">
        <v>8.0647030125625005E-2</v>
      </c>
      <c r="I26" s="155">
        <v>9.3787541557631193E-2</v>
      </c>
      <c r="J26" s="155">
        <v>3.4015969442229101E-2</v>
      </c>
      <c r="K26" s="155">
        <v>1.0060493315034801E-2</v>
      </c>
      <c r="L26" s="155">
        <v>2.5819694030571501E-2</v>
      </c>
      <c r="M26" s="155">
        <v>1.31442078754185E-2</v>
      </c>
      <c r="N26" s="155">
        <v>-9.3714469232162506E-2</v>
      </c>
      <c r="O26" s="155">
        <v>0.20561166378603099</v>
      </c>
      <c r="P26" s="155">
        <v>9.6322242554734303E-2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9"/>
  <sheetViews>
    <sheetView showGridLines="0" zoomScaleNormal="100" workbookViewId="0">
      <pane ySplit="3" topLeftCell="A4" activePane="bottomLeft" state="frozen"/>
      <selection sqref="A1:IV65536"/>
      <selection pane="bottomLeft" activeCell="C123" sqref="C123:F139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2406.819</v>
      </c>
      <c r="C7" s="172">
        <v>0.48979114646600003</v>
      </c>
      <c r="D7" s="172">
        <v>1.8487455893E-2</v>
      </c>
      <c r="E7" s="172">
        <v>1.1865675482E-2</v>
      </c>
      <c r="F7" s="172">
        <v>8.8571729549999992E-3</v>
      </c>
      <c r="G7" s="168" t="s">
        <v>62</v>
      </c>
    </row>
    <row r="8" spans="1:7">
      <c r="A8" s="169" t="s">
        <v>61</v>
      </c>
      <c r="B8" s="170">
        <v>2507.1480000000001</v>
      </c>
      <c r="C8" s="173">
        <v>0.51020824303000001</v>
      </c>
      <c r="D8" s="173">
        <v>1.9258111253000001E-2</v>
      </c>
      <c r="E8" s="173">
        <v>1.2360299861999999E-2</v>
      </c>
      <c r="F8" s="173">
        <v>9.2263869700000001E-3</v>
      </c>
      <c r="G8" s="171" t="s">
        <v>63</v>
      </c>
    </row>
    <row r="9" spans="1:7" ht="13">
      <c r="A9" s="175" t="s">
        <v>269</v>
      </c>
      <c r="B9" s="176">
        <v>4913.97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311.00069999999999</v>
      </c>
      <c r="C11" s="172">
        <v>1.3377179700999999E-2</v>
      </c>
      <c r="D11" s="172">
        <v>2.3888841349999999E-3</v>
      </c>
      <c r="E11" s="172">
        <v>1.533240921E-3</v>
      </c>
      <c r="F11" s="172">
        <v>1.1444927890000001E-3</v>
      </c>
      <c r="G11" s="168" t="s">
        <v>78</v>
      </c>
    </row>
    <row r="12" spans="1:7">
      <c r="A12" s="148" t="s">
        <v>65</v>
      </c>
      <c r="B12" s="179">
        <v>405.0127</v>
      </c>
      <c r="C12" s="181">
        <v>1.7420950078999999E-2</v>
      </c>
      <c r="D12" s="181">
        <v>3.111016835E-3</v>
      </c>
      <c r="E12" s="181">
        <v>1.9967223389999998E-3</v>
      </c>
      <c r="F12" s="181">
        <v>1.4904600359999999E-3</v>
      </c>
      <c r="G12" s="180" t="s">
        <v>79</v>
      </c>
    </row>
    <row r="13" spans="1:7">
      <c r="A13" s="148" t="s">
        <v>66</v>
      </c>
      <c r="B13" s="179">
        <v>406.84519999999998</v>
      </c>
      <c r="C13" s="181">
        <v>1.7499772029000001E-2</v>
      </c>
      <c r="D13" s="181">
        <v>3.1250927839999998E-3</v>
      </c>
      <c r="E13" s="181">
        <v>2.0057566080000002E-3</v>
      </c>
      <c r="F13" s="181">
        <v>1.4972036959999999E-3</v>
      </c>
      <c r="G13" s="180" t="s">
        <v>80</v>
      </c>
    </row>
    <row r="14" spans="1:7">
      <c r="A14" s="148" t="s">
        <v>67</v>
      </c>
      <c r="B14" s="179">
        <v>450.92079999999999</v>
      </c>
      <c r="C14" s="181">
        <v>1.9395610918999998E-2</v>
      </c>
      <c r="D14" s="181">
        <v>3.4636499050000004E-3</v>
      </c>
      <c r="E14" s="181">
        <v>2.2230503750000001E-3</v>
      </c>
      <c r="F14" s="181">
        <v>1.6594033509999999E-3</v>
      </c>
      <c r="G14" s="180" t="s">
        <v>81</v>
      </c>
    </row>
    <row r="15" spans="1:7">
      <c r="A15" s="148" t="s">
        <v>68</v>
      </c>
      <c r="B15" s="179">
        <v>488.25259999999997</v>
      </c>
      <c r="C15" s="181">
        <v>2.1001376427E-2</v>
      </c>
      <c r="D15" s="181">
        <v>3.750405995E-3</v>
      </c>
      <c r="E15" s="181">
        <v>2.4070970459999998E-3</v>
      </c>
      <c r="F15" s="181">
        <v>1.7967856009999999E-3</v>
      </c>
      <c r="G15" s="180" t="s">
        <v>82</v>
      </c>
    </row>
    <row r="16" spans="1:7">
      <c r="A16" s="148" t="s">
        <v>69</v>
      </c>
      <c r="B16" s="179">
        <v>576.28330000000005</v>
      </c>
      <c r="C16" s="181">
        <v>2.4787871098E-2</v>
      </c>
      <c r="D16" s="181">
        <v>4.4265946430000003E-3</v>
      </c>
      <c r="E16" s="181">
        <v>2.8410905110000002E-3</v>
      </c>
      <c r="F16" s="181">
        <v>2.1207414680000001E-3</v>
      </c>
      <c r="G16" s="180" t="s">
        <v>83</v>
      </c>
    </row>
    <row r="17" spans="1:7">
      <c r="A17" s="148" t="s">
        <v>70</v>
      </c>
      <c r="B17" s="179">
        <v>944.21090000000004</v>
      </c>
      <c r="C17" s="181">
        <v>4.0613667060000004E-2</v>
      </c>
      <c r="D17" s="181">
        <v>7.2527503599999999E-3</v>
      </c>
      <c r="E17" s="181">
        <v>4.6549824169999999E-3</v>
      </c>
      <c r="F17" s="181">
        <v>3.4747271179999999E-3</v>
      </c>
      <c r="G17" s="180" t="s">
        <v>84</v>
      </c>
    </row>
    <row r="18" spans="1:7">
      <c r="A18" s="148" t="s">
        <v>71</v>
      </c>
      <c r="B18" s="179">
        <v>1294.3415</v>
      </c>
      <c r="C18" s="181">
        <v>5.5673954561000001E-2</v>
      </c>
      <c r="D18" s="181">
        <v>9.9422022980000004E-3</v>
      </c>
      <c r="E18" s="181">
        <v>6.3811346849999995E-3</v>
      </c>
      <c r="F18" s="181">
        <v>4.7632192239999999E-3</v>
      </c>
      <c r="G18" s="180" t="s">
        <v>85</v>
      </c>
    </row>
    <row r="19" spans="1:7">
      <c r="A19" s="148" t="s">
        <v>72</v>
      </c>
      <c r="B19" s="179">
        <v>1495.2014999999999</v>
      </c>
      <c r="C19" s="181">
        <v>6.4313614583000001E-2</v>
      </c>
      <c r="D19" s="181">
        <v>1.1485064635999999E-2</v>
      </c>
      <c r="E19" s="181">
        <v>7.3713793100000004E-3</v>
      </c>
      <c r="F19" s="181">
        <v>5.5023906190000008E-3</v>
      </c>
      <c r="G19" s="180" t="s">
        <v>86</v>
      </c>
    </row>
    <row r="20" spans="1:7">
      <c r="A20" s="148" t="s">
        <v>73</v>
      </c>
      <c r="B20" s="179">
        <v>2213.3254000000002</v>
      </c>
      <c r="C20" s="181">
        <v>9.5202524023000001E-2</v>
      </c>
      <c r="D20" s="181">
        <v>1.7001176951999999E-2</v>
      </c>
      <c r="E20" s="181">
        <v>1.0911747385999999E-2</v>
      </c>
      <c r="F20" s="181">
        <v>8.1451101530000004E-3</v>
      </c>
      <c r="G20" s="180" t="s">
        <v>87</v>
      </c>
    </row>
    <row r="21" spans="1:7">
      <c r="A21" s="148" t="s">
        <v>74</v>
      </c>
      <c r="B21" s="179">
        <v>2910.5509999999999</v>
      </c>
      <c r="C21" s="181">
        <v>0.12519252772199999</v>
      </c>
      <c r="D21" s="181">
        <v>2.2356763528E-2</v>
      </c>
      <c r="E21" s="181">
        <v>1.4349086342E-2</v>
      </c>
      <c r="F21" s="181">
        <v>1.0710923256E-2</v>
      </c>
      <c r="G21" s="180" t="s">
        <v>88</v>
      </c>
    </row>
    <row r="22" spans="1:7">
      <c r="A22" s="148" t="s">
        <v>75</v>
      </c>
      <c r="B22" s="179">
        <v>3140.6853999999998</v>
      </c>
      <c r="C22" s="181">
        <v>0.135091377545</v>
      </c>
      <c r="D22" s="181">
        <v>2.4124490794E-2</v>
      </c>
      <c r="E22" s="181">
        <v>1.5483654462E-2</v>
      </c>
      <c r="F22" s="181">
        <v>1.1557825406E-2</v>
      </c>
      <c r="G22" s="180" t="s">
        <v>89</v>
      </c>
    </row>
    <row r="23" spans="1:7">
      <c r="A23" s="148" t="s">
        <v>76</v>
      </c>
      <c r="B23" s="179">
        <v>3977.6098999999999</v>
      </c>
      <c r="C23" s="181">
        <v>0.17109029791000002</v>
      </c>
      <c r="D23" s="181">
        <v>3.0553144041000003E-2</v>
      </c>
      <c r="E23" s="181">
        <v>1.9609712349999999E-2</v>
      </c>
      <c r="F23" s="181">
        <v>1.4637735048E-2</v>
      </c>
      <c r="G23" s="180" t="s">
        <v>90</v>
      </c>
    </row>
    <row r="24" spans="1:7">
      <c r="A24" s="169" t="s">
        <v>77</v>
      </c>
      <c r="B24" s="170">
        <v>4634.3593000000001</v>
      </c>
      <c r="C24" s="173">
        <v>0.19933928494600001</v>
      </c>
      <c r="D24" s="173">
        <v>3.5597821502999998E-2</v>
      </c>
      <c r="E24" s="173">
        <v>2.2847502667000003E-2</v>
      </c>
      <c r="F24" s="173">
        <v>1.7054594407000002E-2</v>
      </c>
      <c r="G24" s="171" t="s">
        <v>91</v>
      </c>
    </row>
    <row r="25" spans="1:7" ht="13">
      <c r="A25" s="175" t="s">
        <v>270</v>
      </c>
      <c r="B25" s="176">
        <v>23248.6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296.23129999999998</v>
      </c>
      <c r="C27" s="172">
        <v>1.1696772869E-2</v>
      </c>
      <c r="D27" s="182"/>
      <c r="E27" s="172">
        <v>1.4604274249999999E-3</v>
      </c>
      <c r="F27" s="172">
        <v>1.0901409119999999E-3</v>
      </c>
      <c r="G27" s="168" t="s">
        <v>99</v>
      </c>
    </row>
    <row r="28" spans="1:7">
      <c r="A28" s="148" t="s">
        <v>93</v>
      </c>
      <c r="B28" s="179">
        <v>1383.4362000000001</v>
      </c>
      <c r="C28" s="181">
        <v>5.4625351911999999E-2</v>
      </c>
      <c r="D28" s="164"/>
      <c r="E28" s="181">
        <v>6.8203736960000009E-3</v>
      </c>
      <c r="F28" s="181">
        <v>5.0910906450000008E-3</v>
      </c>
      <c r="G28" s="180" t="s">
        <v>100</v>
      </c>
    </row>
    <row r="29" spans="1:7">
      <c r="A29" s="148" t="s">
        <v>94</v>
      </c>
      <c r="B29" s="179">
        <v>1682.7762</v>
      </c>
      <c r="C29" s="181">
        <v>6.6444872639999999E-2</v>
      </c>
      <c r="D29" s="164"/>
      <c r="E29" s="181">
        <v>8.2961270860000009E-3</v>
      </c>
      <c r="F29" s="181">
        <v>6.1926716749999998E-3</v>
      </c>
      <c r="G29" s="180" t="s">
        <v>101</v>
      </c>
    </row>
    <row r="30" spans="1:7">
      <c r="A30" s="148" t="s">
        <v>95</v>
      </c>
      <c r="B30" s="179">
        <v>2388.6156999999998</v>
      </c>
      <c r="C30" s="181">
        <v>9.4315135888999993E-2</v>
      </c>
      <c r="D30" s="164"/>
      <c r="E30" s="181">
        <v>1.1775932776E-2</v>
      </c>
      <c r="F30" s="181">
        <v>8.7901842129999991E-3</v>
      </c>
      <c r="G30" s="180" t="s">
        <v>102</v>
      </c>
    </row>
    <row r="31" spans="1:7">
      <c r="A31" s="148" t="s">
        <v>96</v>
      </c>
      <c r="B31" s="179">
        <v>3182.9106999999999</v>
      </c>
      <c r="C31" s="181">
        <v>0.125678088439</v>
      </c>
      <c r="D31" s="164"/>
      <c r="E31" s="181">
        <v>1.5691826204999999E-2</v>
      </c>
      <c r="F31" s="181">
        <v>1.1713215896000001E-2</v>
      </c>
      <c r="G31" s="180" t="s">
        <v>103</v>
      </c>
    </row>
    <row r="32" spans="1:7">
      <c r="A32" s="148" t="s">
        <v>97</v>
      </c>
      <c r="B32" s="179">
        <v>6825.9858999999997</v>
      </c>
      <c r="C32" s="181">
        <v>0.26952589641399999</v>
      </c>
      <c r="D32" s="164"/>
      <c r="E32" s="181">
        <v>3.3652274448000001E-2</v>
      </c>
      <c r="F32" s="181">
        <v>2.5119852263000002E-2</v>
      </c>
      <c r="G32" s="180" t="s">
        <v>104</v>
      </c>
    </row>
    <row r="33" spans="1:7">
      <c r="A33" s="169" t="s">
        <v>98</v>
      </c>
      <c r="B33" s="170">
        <v>9565.9462999999996</v>
      </c>
      <c r="C33" s="173">
        <v>0.37771397265300005</v>
      </c>
      <c r="D33" s="183"/>
      <c r="E33" s="173">
        <v>4.7160345034000004E-2</v>
      </c>
      <c r="F33" s="173">
        <v>3.5202996510000001E-2</v>
      </c>
      <c r="G33" s="171" t="s">
        <v>105</v>
      </c>
    </row>
    <row r="34" spans="1:7" ht="13">
      <c r="A34" s="175" t="s">
        <v>271</v>
      </c>
      <c r="B34" s="176">
        <v>25325.9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510.83620000000002</v>
      </c>
      <c r="C36" s="172">
        <v>1.6150048229E-2</v>
      </c>
      <c r="D36" s="172">
        <v>3.9238770000000001E-3</v>
      </c>
      <c r="E36" s="172">
        <v>2.5184347359999996E-3</v>
      </c>
      <c r="F36" s="172">
        <v>1.879893991E-3</v>
      </c>
      <c r="G36" s="168" t="s">
        <v>110</v>
      </c>
    </row>
    <row r="37" spans="1:7">
      <c r="A37" s="148" t="s">
        <v>107</v>
      </c>
      <c r="B37" s="179">
        <v>2437.5426000000002</v>
      </c>
      <c r="C37" s="181">
        <v>7.7062726856999997E-2</v>
      </c>
      <c r="D37" s="181">
        <v>1.8723452535000001E-2</v>
      </c>
      <c r="E37" s="181">
        <v>1.2017143567999999E-2</v>
      </c>
      <c r="F37" s="181">
        <v>8.9702368119999997E-3</v>
      </c>
      <c r="G37" s="180" t="s">
        <v>111</v>
      </c>
    </row>
    <row r="38" spans="1:7">
      <c r="A38" s="148" t="s">
        <v>108</v>
      </c>
      <c r="B38" s="179">
        <v>5354.3689000000004</v>
      </c>
      <c r="C38" s="181">
        <v>0.16927797201600001</v>
      </c>
      <c r="D38" s="181">
        <v>4.1128418412999995E-2</v>
      </c>
      <c r="E38" s="181">
        <v>2.6397167289E-2</v>
      </c>
      <c r="F38" s="181">
        <v>1.9704253378000001E-2</v>
      </c>
      <c r="G38" s="180" t="s">
        <v>112</v>
      </c>
    </row>
    <row r="39" spans="1:7">
      <c r="A39" s="169" t="s">
        <v>109</v>
      </c>
      <c r="B39" s="170">
        <v>23327.880399999998</v>
      </c>
      <c r="C39" s="173">
        <v>0.73750919283000005</v>
      </c>
      <c r="D39" s="173">
        <v>0.17918803199700001</v>
      </c>
      <c r="E39" s="173">
        <v>0.11500701071</v>
      </c>
      <c r="F39" s="173">
        <v>8.5847365911000006E-2</v>
      </c>
      <c r="G39" s="171" t="s">
        <v>113</v>
      </c>
    </row>
    <row r="40" spans="1:7" ht="13">
      <c r="A40" s="175" t="s">
        <v>272</v>
      </c>
      <c r="B40" s="176">
        <v>31630.63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6.2369541613999997E-2</v>
      </c>
      <c r="D42" s="172">
        <v>5.3036718620000003E-3</v>
      </c>
      <c r="E42" s="172">
        <v>3.4040188949999999E-3</v>
      </c>
      <c r="F42" s="172">
        <v>2.5409412339999996E-3</v>
      </c>
      <c r="G42" s="168" t="s">
        <v>118</v>
      </c>
    </row>
    <row r="43" spans="1:7">
      <c r="A43" s="148" t="s">
        <v>115</v>
      </c>
      <c r="B43" s="179">
        <v>995.92539999999997</v>
      </c>
      <c r="C43" s="181">
        <v>8.9961447367999992E-2</v>
      </c>
      <c r="D43" s="181">
        <v>7.6499840269999998E-3</v>
      </c>
      <c r="E43" s="181">
        <v>4.9099361439999996E-3</v>
      </c>
      <c r="F43" s="181">
        <v>3.665038176E-3</v>
      </c>
      <c r="G43" s="180" t="s">
        <v>119</v>
      </c>
    </row>
    <row r="44" spans="1:7">
      <c r="A44" s="148" t="s">
        <v>116</v>
      </c>
      <c r="B44" s="179">
        <v>3622.9155999999998</v>
      </c>
      <c r="C44" s="181">
        <v>0.32725616905300003</v>
      </c>
      <c r="D44" s="181">
        <v>2.7828637034999999E-2</v>
      </c>
      <c r="E44" s="181">
        <v>1.7861060930999997E-2</v>
      </c>
      <c r="F44" s="181">
        <v>1.3332448376999999E-2</v>
      </c>
      <c r="G44" s="180" t="s">
        <v>120</v>
      </c>
    </row>
    <row r="45" spans="1:7">
      <c r="A45" s="169" t="s">
        <v>117</v>
      </c>
      <c r="B45" s="170">
        <v>5761.2685000000001</v>
      </c>
      <c r="C45" s="173">
        <v>0.52041252581200004</v>
      </c>
      <c r="D45" s="173">
        <v>4.4253929058999997E-2</v>
      </c>
      <c r="E45" s="173">
        <v>2.8403192091E-2</v>
      </c>
      <c r="F45" s="173">
        <v>2.1201657267999999E-2</v>
      </c>
      <c r="G45" s="171" t="s">
        <v>121</v>
      </c>
    </row>
    <row r="46" spans="1:7" ht="13">
      <c r="A46" s="175" t="s">
        <v>273</v>
      </c>
      <c r="B46" s="176">
        <v>11070.58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655.61059999999998</v>
      </c>
      <c r="C48" s="172">
        <v>0.20671680003999998</v>
      </c>
      <c r="D48" s="172">
        <v>5.035930018E-3</v>
      </c>
      <c r="E48" s="172">
        <v>3.2321760059999998E-3</v>
      </c>
      <c r="F48" s="172">
        <v>2.4126685370000002E-3</v>
      </c>
      <c r="G48" s="168" t="s">
        <v>124</v>
      </c>
    </row>
    <row r="49" spans="1:7">
      <c r="A49" s="169" t="s">
        <v>123</v>
      </c>
      <c r="B49" s="170">
        <v>2515.9299999999998</v>
      </c>
      <c r="C49" s="173">
        <v>0.79328338914200003</v>
      </c>
      <c r="D49" s="173">
        <v>1.9325568272999999E-2</v>
      </c>
      <c r="E49" s="173">
        <v>1.2403595332999999E-2</v>
      </c>
      <c r="F49" s="173">
        <v>9.2587050179999998E-3</v>
      </c>
      <c r="G49" s="171" t="s">
        <v>125</v>
      </c>
    </row>
    <row r="50" spans="1:7" ht="13">
      <c r="A50" s="175" t="s">
        <v>274</v>
      </c>
      <c r="B50" s="176">
        <v>3171.54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374.01729999999998</v>
      </c>
      <c r="C52" s="172">
        <v>8.1204414190000004E-3</v>
      </c>
      <c r="D52" s="172">
        <v>2.872932421E-3</v>
      </c>
      <c r="E52" s="172">
        <v>1.8439142729999999E-3</v>
      </c>
      <c r="F52" s="172">
        <v>1.376395946E-3</v>
      </c>
      <c r="G52" s="168" t="s">
        <v>138</v>
      </c>
    </row>
    <row r="53" spans="1:7">
      <c r="A53" s="148" t="s">
        <v>127</v>
      </c>
      <c r="B53" s="179">
        <v>896.55269999999996</v>
      </c>
      <c r="C53" s="181">
        <v>1.9465419591999999E-2</v>
      </c>
      <c r="D53" s="181">
        <v>6.8866742769999999E-3</v>
      </c>
      <c r="E53" s="181">
        <v>4.420026346E-3</v>
      </c>
      <c r="F53" s="181">
        <v>3.2993433770000004E-3</v>
      </c>
      <c r="G53" s="180" t="s">
        <v>139</v>
      </c>
    </row>
    <row r="54" spans="1:7">
      <c r="A54" s="148" t="s">
        <v>128</v>
      </c>
      <c r="B54" s="179">
        <v>978.29729999999995</v>
      </c>
      <c r="C54" s="181">
        <v>2.1240209784E-2</v>
      </c>
      <c r="D54" s="181">
        <v>7.5145776170000003E-3</v>
      </c>
      <c r="E54" s="181">
        <v>4.8230291879999996E-3</v>
      </c>
      <c r="F54" s="181">
        <v>3.6001661889999998E-3</v>
      </c>
      <c r="G54" s="180" t="s">
        <v>140</v>
      </c>
    </row>
    <row r="55" spans="1:7">
      <c r="A55" s="148" t="s">
        <v>129</v>
      </c>
      <c r="B55" s="179">
        <v>1562.2777000000001</v>
      </c>
      <c r="C55" s="181">
        <v>3.3919245294000006E-2</v>
      </c>
      <c r="D55" s="181">
        <v>1.2000295856000001E-2</v>
      </c>
      <c r="E55" s="181">
        <v>7.7020665870000003E-3</v>
      </c>
      <c r="F55" s="181">
        <v>5.7492332380000002E-3</v>
      </c>
      <c r="G55" s="180" t="s">
        <v>141</v>
      </c>
    </row>
    <row r="56" spans="1:7">
      <c r="A56" s="148" t="s">
        <v>130</v>
      </c>
      <c r="B56" s="179">
        <v>1631.4193</v>
      </c>
      <c r="C56" s="181">
        <v>3.5420406636999996E-2</v>
      </c>
      <c r="D56" s="181">
        <v>1.2531391996000001E-2</v>
      </c>
      <c r="E56" s="181">
        <v>8.0429363359999992E-3</v>
      </c>
      <c r="F56" s="181">
        <v>6.0036765960000005E-3</v>
      </c>
      <c r="G56" s="180" t="s">
        <v>142</v>
      </c>
    </row>
    <row r="57" spans="1:7">
      <c r="A57" s="148" t="s">
        <v>131</v>
      </c>
      <c r="B57" s="179">
        <v>2161.5396000000001</v>
      </c>
      <c r="C57" s="181">
        <v>4.6930063652999995E-2</v>
      </c>
      <c r="D57" s="181">
        <v>1.6603395609E-2</v>
      </c>
      <c r="E57" s="181">
        <v>1.0656442148E-2</v>
      </c>
      <c r="F57" s="181">
        <v>7.9545367079999988E-3</v>
      </c>
      <c r="G57" s="180" t="s">
        <v>143</v>
      </c>
    </row>
    <row r="58" spans="1:7">
      <c r="A58" s="148" t="s">
        <v>132</v>
      </c>
      <c r="B58" s="179">
        <v>2623.1797000000001</v>
      </c>
      <c r="C58" s="181">
        <v>5.6952919251000003E-2</v>
      </c>
      <c r="D58" s="181">
        <v>2.0149383482999998E-2</v>
      </c>
      <c r="E58" s="181">
        <v>1.293233893E-2</v>
      </c>
      <c r="F58" s="181">
        <v>9.6533874360000011E-3</v>
      </c>
      <c r="G58" s="180" t="s">
        <v>144</v>
      </c>
    </row>
    <row r="59" spans="1:7">
      <c r="A59" s="148" t="s">
        <v>133</v>
      </c>
      <c r="B59" s="179">
        <v>3318.3685</v>
      </c>
      <c r="C59" s="181">
        <v>7.2046445474000007E-2</v>
      </c>
      <c r="D59" s="181">
        <v>2.5489324823000002E-2</v>
      </c>
      <c r="E59" s="181">
        <v>1.6359636412E-2</v>
      </c>
      <c r="F59" s="181">
        <v>1.2211705048E-2</v>
      </c>
      <c r="G59" s="180" t="s">
        <v>145</v>
      </c>
    </row>
    <row r="60" spans="1:7">
      <c r="A60" s="148" t="s">
        <v>134</v>
      </c>
      <c r="B60" s="179">
        <v>5460.6201000000001</v>
      </c>
      <c r="C60" s="181">
        <v>0.11855773953</v>
      </c>
      <c r="D60" s="181">
        <v>4.1944563861999996E-2</v>
      </c>
      <c r="E60" s="181">
        <v>2.6920988258E-2</v>
      </c>
      <c r="F60" s="181">
        <v>2.0095261283000002E-2</v>
      </c>
      <c r="G60" s="180" t="s">
        <v>146</v>
      </c>
    </row>
    <row r="61" spans="1:7">
      <c r="A61" s="148" t="s">
        <v>135</v>
      </c>
      <c r="B61" s="179">
        <v>6852.7650999999996</v>
      </c>
      <c r="C61" s="181">
        <v>0.148783164715</v>
      </c>
      <c r="D61" s="181">
        <v>5.2638022441E-2</v>
      </c>
      <c r="E61" s="181">
        <v>3.3784296546999999E-2</v>
      </c>
      <c r="F61" s="181">
        <v>2.5218400599000001E-2</v>
      </c>
      <c r="G61" s="180" t="s">
        <v>147</v>
      </c>
    </row>
    <row r="62" spans="1:7">
      <c r="A62" s="148" t="s">
        <v>136</v>
      </c>
      <c r="B62" s="179">
        <v>9391.8348000000005</v>
      </c>
      <c r="C62" s="181">
        <v>0.203909937614</v>
      </c>
      <c r="D62" s="181">
        <v>7.2141333279999997E-2</v>
      </c>
      <c r="E62" s="181">
        <v>4.6301971156999994E-2</v>
      </c>
      <c r="F62" s="181">
        <v>3.4562260471999999E-2</v>
      </c>
      <c r="G62" s="180" t="s">
        <v>148</v>
      </c>
    </row>
    <row r="63" spans="1:7">
      <c r="A63" s="169" t="s">
        <v>137</v>
      </c>
      <c r="B63" s="170">
        <v>10807.8645</v>
      </c>
      <c r="C63" s="173">
        <v>0.23465393321699998</v>
      </c>
      <c r="D63" s="173">
        <v>8.3018256979999996E-2</v>
      </c>
      <c r="E63" s="173">
        <v>5.3283031591E-2</v>
      </c>
      <c r="F63" s="173">
        <v>3.9773296267999997E-2</v>
      </c>
      <c r="G63" s="171" t="s">
        <v>149</v>
      </c>
    </row>
    <row r="64" spans="1:7" ht="13">
      <c r="A64" s="175" t="s">
        <v>275</v>
      </c>
      <c r="B64" s="176">
        <v>46058.74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283.73989999999998</v>
      </c>
      <c r="C66" s="172">
        <v>4.465037941E-3</v>
      </c>
      <c r="D66" s="182"/>
      <c r="E66" s="182"/>
      <c r="F66" s="172">
        <v>1.044172149E-3</v>
      </c>
      <c r="G66" s="168" t="s">
        <v>181</v>
      </c>
    </row>
    <row r="67" spans="1:7">
      <c r="A67" s="148" t="s">
        <v>151</v>
      </c>
      <c r="B67" s="179">
        <v>371.64190000000002</v>
      </c>
      <c r="C67" s="181">
        <v>5.8482969230000004E-3</v>
      </c>
      <c r="D67" s="164"/>
      <c r="E67" s="164"/>
      <c r="F67" s="181">
        <v>1.3676543960000002E-3</v>
      </c>
      <c r="G67" s="180" t="s">
        <v>182</v>
      </c>
    </row>
    <row r="68" spans="1:7">
      <c r="A68" s="148" t="s">
        <v>152</v>
      </c>
      <c r="B68" s="179">
        <v>401.13010000000003</v>
      </c>
      <c r="C68" s="181">
        <v>6.3123343450000001E-3</v>
      </c>
      <c r="D68" s="164"/>
      <c r="E68" s="164"/>
      <c r="F68" s="181">
        <v>1.47617194E-3</v>
      </c>
      <c r="G68" s="180" t="s">
        <v>183</v>
      </c>
    </row>
    <row r="69" spans="1:7">
      <c r="A69" s="148" t="s">
        <v>153</v>
      </c>
      <c r="B69" s="179">
        <v>435.45370000000003</v>
      </c>
      <c r="C69" s="181">
        <v>6.852463443E-3</v>
      </c>
      <c r="D69" s="164"/>
      <c r="E69" s="164"/>
      <c r="F69" s="181">
        <v>1.6024839150000001E-3</v>
      </c>
      <c r="G69" s="180" t="s">
        <v>184</v>
      </c>
    </row>
    <row r="70" spans="1:7">
      <c r="A70" s="148" t="s">
        <v>154</v>
      </c>
      <c r="B70" s="179">
        <v>449.25380000000001</v>
      </c>
      <c r="C70" s="181">
        <v>7.0696270149999997E-3</v>
      </c>
      <c r="D70" s="164"/>
      <c r="E70" s="164"/>
      <c r="F70" s="181">
        <v>1.6532687369999999E-3</v>
      </c>
      <c r="G70" s="180" t="s">
        <v>185</v>
      </c>
    </row>
    <row r="71" spans="1:7">
      <c r="A71" s="148" t="s">
        <v>155</v>
      </c>
      <c r="B71" s="179">
        <v>457.69459999999998</v>
      </c>
      <c r="C71" s="181">
        <v>7.2024546229999993E-3</v>
      </c>
      <c r="D71" s="164"/>
      <c r="E71" s="164"/>
      <c r="F71" s="181">
        <v>1.6843311580000001E-3</v>
      </c>
      <c r="G71" s="180" t="s">
        <v>186</v>
      </c>
    </row>
    <row r="72" spans="1:7">
      <c r="A72" s="148" t="s">
        <v>156</v>
      </c>
      <c r="B72" s="179">
        <v>486.0027</v>
      </c>
      <c r="C72" s="181">
        <v>7.6479215469999993E-3</v>
      </c>
      <c r="D72" s="164"/>
      <c r="E72" s="164"/>
      <c r="F72" s="181">
        <v>1.7885058949999998E-3</v>
      </c>
      <c r="G72" s="180" t="s">
        <v>187</v>
      </c>
    </row>
    <row r="73" spans="1:7">
      <c r="A73" s="148" t="s">
        <v>157</v>
      </c>
      <c r="B73" s="179">
        <v>530.60389999999995</v>
      </c>
      <c r="C73" s="181">
        <v>8.3497828299999993E-3</v>
      </c>
      <c r="D73" s="164"/>
      <c r="E73" s="164"/>
      <c r="F73" s="181">
        <v>1.9526397760000001E-3</v>
      </c>
      <c r="G73" s="180" t="s">
        <v>188</v>
      </c>
    </row>
    <row r="74" spans="1:7">
      <c r="A74" s="148" t="s">
        <v>158</v>
      </c>
      <c r="B74" s="179">
        <v>710.78200000000004</v>
      </c>
      <c r="C74" s="181">
        <v>1.1185133278E-2</v>
      </c>
      <c r="D74" s="164"/>
      <c r="E74" s="164"/>
      <c r="F74" s="181">
        <v>2.6157011009999998E-3</v>
      </c>
      <c r="G74" s="180" t="s">
        <v>189</v>
      </c>
    </row>
    <row r="75" spans="1:7">
      <c r="A75" s="148" t="s">
        <v>159</v>
      </c>
      <c r="B75" s="179">
        <v>728.6508</v>
      </c>
      <c r="C75" s="181">
        <v>1.1466323446E-2</v>
      </c>
      <c r="D75" s="164"/>
      <c r="E75" s="164"/>
      <c r="F75" s="181">
        <v>2.6814588709999998E-3</v>
      </c>
      <c r="G75" s="180" t="s">
        <v>190</v>
      </c>
    </row>
    <row r="76" spans="1:7">
      <c r="A76" s="148" t="s">
        <v>160</v>
      </c>
      <c r="B76" s="179">
        <v>752.90859999999998</v>
      </c>
      <c r="C76" s="181">
        <v>1.1848053324000001E-2</v>
      </c>
      <c r="D76" s="164"/>
      <c r="E76" s="164"/>
      <c r="F76" s="181">
        <v>2.7707283719999999E-3</v>
      </c>
      <c r="G76" s="180" t="s">
        <v>191</v>
      </c>
    </row>
    <row r="77" spans="1:7">
      <c r="A77" s="148" t="s">
        <v>161</v>
      </c>
      <c r="B77" s="179">
        <v>825.37440000000004</v>
      </c>
      <c r="C77" s="181">
        <v>1.2988402448000001E-2</v>
      </c>
      <c r="D77" s="164"/>
      <c r="E77" s="164"/>
      <c r="F77" s="181">
        <v>3.0374048959999999E-3</v>
      </c>
      <c r="G77" s="180" t="s">
        <v>192</v>
      </c>
    </row>
    <row r="78" spans="1:7">
      <c r="A78" s="148" t="s">
        <v>162</v>
      </c>
      <c r="B78" s="179">
        <v>1015.6635</v>
      </c>
      <c r="C78" s="181">
        <v>1.5982863401E-2</v>
      </c>
      <c r="D78" s="164"/>
      <c r="E78" s="164"/>
      <c r="F78" s="181">
        <v>3.7376750320000001E-3</v>
      </c>
      <c r="G78" s="180" t="s">
        <v>193</v>
      </c>
    </row>
    <row r="79" spans="1:7">
      <c r="A79" s="148" t="s">
        <v>163</v>
      </c>
      <c r="B79" s="179">
        <v>1156.1593</v>
      </c>
      <c r="C79" s="181">
        <v>1.8193758229E-2</v>
      </c>
      <c r="D79" s="164"/>
      <c r="E79" s="164"/>
      <c r="F79" s="181">
        <v>4.2547041899999999E-3</v>
      </c>
      <c r="G79" s="180" t="s">
        <v>194</v>
      </c>
    </row>
    <row r="80" spans="1:7">
      <c r="A80" s="148" t="s">
        <v>164</v>
      </c>
      <c r="B80" s="179">
        <v>1512.7973</v>
      </c>
      <c r="C80" s="181">
        <v>2.3805948130000001E-2</v>
      </c>
      <c r="D80" s="164"/>
      <c r="E80" s="164"/>
      <c r="F80" s="181">
        <v>5.5671437410000002E-3</v>
      </c>
      <c r="G80" s="180" t="s">
        <v>195</v>
      </c>
    </row>
    <row r="81" spans="1:7">
      <c r="A81" s="148" t="s">
        <v>165</v>
      </c>
      <c r="B81" s="179">
        <v>1545.9004</v>
      </c>
      <c r="C81" s="181">
        <v>2.4326870980000002E-2</v>
      </c>
      <c r="D81" s="164"/>
      <c r="E81" s="164"/>
      <c r="F81" s="181">
        <v>5.6889642360000003E-3</v>
      </c>
      <c r="G81" s="180" t="s">
        <v>196</v>
      </c>
    </row>
    <row r="82" spans="1:7">
      <c r="A82" s="148" t="s">
        <v>166</v>
      </c>
      <c r="B82" s="179">
        <v>1570.8979999999999</v>
      </c>
      <c r="C82" s="181">
        <v>2.4720242630000003E-2</v>
      </c>
      <c r="D82" s="164"/>
      <c r="E82" s="164"/>
      <c r="F82" s="181">
        <v>5.7809562249999998E-3</v>
      </c>
      <c r="G82" s="180" t="s">
        <v>197</v>
      </c>
    </row>
    <row r="83" spans="1:7">
      <c r="A83" s="148" t="s">
        <v>167</v>
      </c>
      <c r="B83" s="179">
        <v>1615.4092000000001</v>
      </c>
      <c r="C83" s="181">
        <v>2.5420687639000003E-2</v>
      </c>
      <c r="D83" s="164"/>
      <c r="E83" s="164"/>
      <c r="F83" s="181">
        <v>5.9447589029999999E-3</v>
      </c>
      <c r="G83" s="180" t="s">
        <v>198</v>
      </c>
    </row>
    <row r="84" spans="1:7">
      <c r="A84" s="148" t="s">
        <v>168</v>
      </c>
      <c r="B84" s="179">
        <v>1638.7358999999999</v>
      </c>
      <c r="C84" s="181">
        <v>2.5787765375999999E-2</v>
      </c>
      <c r="D84" s="164"/>
      <c r="E84" s="164"/>
      <c r="F84" s="181">
        <v>6.0306019250000002E-3</v>
      </c>
      <c r="G84" s="180" t="s">
        <v>199</v>
      </c>
    </row>
    <row r="85" spans="1:7">
      <c r="A85" s="148" t="s">
        <v>169</v>
      </c>
      <c r="B85" s="179">
        <v>1643.5940000000001</v>
      </c>
      <c r="C85" s="181">
        <v>2.5864214267999997E-2</v>
      </c>
      <c r="D85" s="164"/>
      <c r="E85" s="164"/>
      <c r="F85" s="181">
        <v>6.0484798920000006E-3</v>
      </c>
      <c r="G85" s="180" t="s">
        <v>200</v>
      </c>
    </row>
    <row r="86" spans="1:7">
      <c r="A86" s="148" t="s">
        <v>170</v>
      </c>
      <c r="B86" s="179">
        <v>1871.9712999999999</v>
      </c>
      <c r="C86" s="181">
        <v>2.9458045481999998E-2</v>
      </c>
      <c r="D86" s="164"/>
      <c r="E86" s="164"/>
      <c r="F86" s="181">
        <v>6.8889158559999998E-3</v>
      </c>
      <c r="G86" s="180" t="s">
        <v>201</v>
      </c>
    </row>
    <row r="87" spans="1:7">
      <c r="A87" s="148" t="s">
        <v>171</v>
      </c>
      <c r="B87" s="179">
        <v>1879.6654000000001</v>
      </c>
      <c r="C87" s="181">
        <v>2.9579122737999997E-2</v>
      </c>
      <c r="D87" s="164"/>
      <c r="E87" s="164"/>
      <c r="F87" s="181">
        <v>6.9172303960000001E-3</v>
      </c>
      <c r="G87" s="180" t="s">
        <v>202</v>
      </c>
    </row>
    <row r="88" spans="1:7">
      <c r="A88" s="148" t="s">
        <v>172</v>
      </c>
      <c r="B88" s="179">
        <v>2303.9814999999999</v>
      </c>
      <c r="C88" s="181">
        <v>3.6256320712000002E-2</v>
      </c>
      <c r="D88" s="164"/>
      <c r="E88" s="164"/>
      <c r="F88" s="181">
        <v>8.4787275780000004E-3</v>
      </c>
      <c r="G88" s="180" t="s">
        <v>203</v>
      </c>
    </row>
    <row r="89" spans="1:7">
      <c r="A89" s="148" t="s">
        <v>173</v>
      </c>
      <c r="B89" s="179">
        <v>2566.3447999999999</v>
      </c>
      <c r="C89" s="181">
        <v>4.0384968423999995E-2</v>
      </c>
      <c r="D89" s="164"/>
      <c r="E89" s="164"/>
      <c r="F89" s="181">
        <v>9.4442331369999997E-3</v>
      </c>
      <c r="G89" s="180" t="s">
        <v>204</v>
      </c>
    </row>
    <row r="90" spans="1:7">
      <c r="A90" s="148" t="s">
        <v>174</v>
      </c>
      <c r="B90" s="179">
        <v>3029.4618999999998</v>
      </c>
      <c r="C90" s="181">
        <v>4.7672753549999995E-2</v>
      </c>
      <c r="D90" s="164"/>
      <c r="E90" s="164"/>
      <c r="F90" s="181">
        <v>1.1148519273E-2</v>
      </c>
      <c r="G90" s="180" t="s">
        <v>205</v>
      </c>
    </row>
    <row r="91" spans="1:7">
      <c r="A91" s="148" t="s">
        <v>175</v>
      </c>
      <c r="B91" s="179">
        <v>4146.0033999999996</v>
      </c>
      <c r="C91" s="181">
        <v>6.5243071154999999E-2</v>
      </c>
      <c r="D91" s="164"/>
      <c r="E91" s="164"/>
      <c r="F91" s="181">
        <v>1.5257428658E-2</v>
      </c>
      <c r="G91" s="180" t="s">
        <v>206</v>
      </c>
    </row>
    <row r="92" spans="1:7">
      <c r="A92" s="148" t="s">
        <v>176</v>
      </c>
      <c r="B92" s="179">
        <v>4589.7366000000002</v>
      </c>
      <c r="C92" s="181">
        <v>7.2225823928999996E-2</v>
      </c>
      <c r="D92" s="164"/>
      <c r="E92" s="164"/>
      <c r="F92" s="181">
        <v>1.6890381404999998E-2</v>
      </c>
      <c r="G92" s="180" t="s">
        <v>207</v>
      </c>
    </row>
    <row r="93" spans="1:7">
      <c r="A93" s="148" t="s">
        <v>177</v>
      </c>
      <c r="B93" s="179">
        <v>4678.6095999999998</v>
      </c>
      <c r="C93" s="181">
        <v>7.3624362932000004E-2</v>
      </c>
      <c r="D93" s="164"/>
      <c r="E93" s="164"/>
      <c r="F93" s="181">
        <v>1.7217436964000001E-2</v>
      </c>
      <c r="G93" s="180" t="s">
        <v>208</v>
      </c>
    </row>
    <row r="94" spans="1:7">
      <c r="A94" s="148" t="s">
        <v>178</v>
      </c>
      <c r="B94" s="179">
        <v>4697.3213999999998</v>
      </c>
      <c r="C94" s="181">
        <v>7.3918818864999999E-2</v>
      </c>
      <c r="D94" s="164"/>
      <c r="E94" s="164"/>
      <c r="F94" s="181">
        <v>1.7286297002E-2</v>
      </c>
      <c r="G94" s="180" t="s">
        <v>209</v>
      </c>
    </row>
    <row r="95" spans="1:7">
      <c r="A95" s="148" t="s">
        <v>179</v>
      </c>
      <c r="B95" s="179">
        <v>5234.1112999999996</v>
      </c>
      <c r="C95" s="181">
        <v>8.2365946922E-2</v>
      </c>
      <c r="D95" s="164"/>
      <c r="E95" s="164"/>
      <c r="F95" s="181">
        <v>1.9261701461000001E-2</v>
      </c>
      <c r="G95" s="180" t="s">
        <v>210</v>
      </c>
    </row>
    <row r="96" spans="1:7">
      <c r="A96" s="169" t="s">
        <v>180</v>
      </c>
      <c r="B96" s="170">
        <v>10417.4323</v>
      </c>
      <c r="C96" s="173">
        <v>0.16393263855099999</v>
      </c>
      <c r="D96" s="183"/>
      <c r="E96" s="183"/>
      <c r="F96" s="173">
        <v>3.8336492951000001E-2</v>
      </c>
      <c r="G96" s="171" t="s">
        <v>211</v>
      </c>
    </row>
    <row r="97" spans="1:7" ht="13">
      <c r="A97" s="175" t="s">
        <v>276</v>
      </c>
      <c r="B97" s="176">
        <v>63547.03</v>
      </c>
      <c r="C97" s="177">
        <v>1</v>
      </c>
      <c r="D97" s="178"/>
      <c r="E97" s="178"/>
      <c r="F97" s="178"/>
      <c r="G97" s="165"/>
    </row>
    <row r="99" spans="1:7">
      <c r="A99" s="184" t="s">
        <v>212</v>
      </c>
      <c r="B99" s="185">
        <v>1155.8579999999999</v>
      </c>
      <c r="C99" s="187">
        <v>0.99999826968700001</v>
      </c>
      <c r="D99" s="187">
        <v>8.8784714569999992E-3</v>
      </c>
      <c r="E99" s="187">
        <v>5.6984077040000006E-3</v>
      </c>
      <c r="F99" s="187">
        <v>4.2535953959999999E-3</v>
      </c>
      <c r="G99" s="186" t="s">
        <v>213</v>
      </c>
    </row>
    <row r="100" spans="1:7" ht="13">
      <c r="A100" s="175" t="s">
        <v>277</v>
      </c>
      <c r="B100" s="176">
        <v>1155.8599999999999</v>
      </c>
      <c r="C100" s="177">
        <v>1</v>
      </c>
      <c r="D100" s="178"/>
      <c r="E100" s="178"/>
      <c r="F100" s="178"/>
      <c r="G100" s="165"/>
    </row>
    <row r="102" spans="1:7">
      <c r="A102" s="184" t="s">
        <v>214</v>
      </c>
      <c r="B102" s="185">
        <v>549.61540000000002</v>
      </c>
      <c r="C102" s="187">
        <v>0.99999163058099994</v>
      </c>
      <c r="D102" s="187">
        <v>4.2217509769999998E-3</v>
      </c>
      <c r="E102" s="188"/>
      <c r="F102" s="187">
        <v>2.0226027199999998E-3</v>
      </c>
      <c r="G102" s="186" t="s">
        <v>215</v>
      </c>
    </row>
    <row r="103" spans="1:7" ht="13">
      <c r="A103" s="175" t="s">
        <v>278</v>
      </c>
      <c r="B103" s="176">
        <v>549.62</v>
      </c>
      <c r="C103" s="177">
        <v>1</v>
      </c>
      <c r="D103" s="178"/>
      <c r="E103" s="178"/>
      <c r="F103" s="178"/>
      <c r="G103" s="165"/>
    </row>
    <row r="105" spans="1:7">
      <c r="A105" s="166" t="s">
        <v>216</v>
      </c>
      <c r="B105" s="167">
        <v>1849.973</v>
      </c>
      <c r="C105" s="172">
        <v>0.31710524962499997</v>
      </c>
      <c r="D105" s="172">
        <v>1.4210164637E-2</v>
      </c>
      <c r="E105" s="172">
        <v>9.1204113270000001E-3</v>
      </c>
      <c r="F105" s="172">
        <v>6.8079613890000001E-3</v>
      </c>
      <c r="G105" s="168" t="s">
        <v>218</v>
      </c>
    </row>
    <row r="106" spans="1:7">
      <c r="A106" s="169" t="s">
        <v>217</v>
      </c>
      <c r="B106" s="170">
        <v>3983.97</v>
      </c>
      <c r="C106" s="173">
        <v>0.68289526460700001</v>
      </c>
      <c r="D106" s="173">
        <v>3.0601997764000001E-2</v>
      </c>
      <c r="E106" s="173">
        <v>1.9641067795000001E-2</v>
      </c>
      <c r="F106" s="173">
        <v>1.4661140425000002E-2</v>
      </c>
      <c r="G106" s="171" t="s">
        <v>219</v>
      </c>
    </row>
    <row r="107" spans="1:7" ht="13">
      <c r="A107" s="175" t="s">
        <v>279</v>
      </c>
      <c r="B107" s="176">
        <v>5833.94</v>
      </c>
      <c r="C107" s="177">
        <v>1</v>
      </c>
      <c r="D107" s="178"/>
      <c r="E107" s="178"/>
      <c r="F107" s="178"/>
      <c r="G107" s="165"/>
    </row>
    <row r="109" spans="1:7">
      <c r="A109" s="166" t="s">
        <v>220</v>
      </c>
      <c r="B109" s="167">
        <v>435.3528</v>
      </c>
      <c r="C109" s="172">
        <v>5.9196075285000004E-2</v>
      </c>
      <c r="D109" s="172">
        <v>3.3440677039999998E-3</v>
      </c>
      <c r="E109" s="172">
        <v>2.1462997609999999E-3</v>
      </c>
      <c r="F109" s="172">
        <v>1.6021125999999999E-3</v>
      </c>
      <c r="G109" s="168" t="s">
        <v>224</v>
      </c>
    </row>
    <row r="110" spans="1:7">
      <c r="A110" s="148" t="s">
        <v>221</v>
      </c>
      <c r="B110" s="179">
        <v>733.99530000000004</v>
      </c>
      <c r="C110" s="181">
        <v>9.9803288362999995E-2</v>
      </c>
      <c r="D110" s="181">
        <v>5.6380250180000004E-3</v>
      </c>
      <c r="E110" s="181">
        <v>3.6186144599999999E-3</v>
      </c>
      <c r="F110" s="181">
        <v>2.7011268070000001E-3</v>
      </c>
      <c r="G110" s="180" t="s">
        <v>225</v>
      </c>
    </row>
    <row r="111" spans="1:7">
      <c r="A111" s="148" t="s">
        <v>222</v>
      </c>
      <c r="B111" s="179">
        <v>1383.7840000000001</v>
      </c>
      <c r="C111" s="181">
        <v>0.188156781908</v>
      </c>
      <c r="D111" s="181">
        <v>1.0629235378999999E-2</v>
      </c>
      <c r="E111" s="181">
        <v>6.8220883590000003E-3</v>
      </c>
      <c r="F111" s="181">
        <v>5.0923705610000005E-3</v>
      </c>
      <c r="G111" s="180" t="s">
        <v>226</v>
      </c>
    </row>
    <row r="112" spans="1:7">
      <c r="A112" s="169" t="s">
        <v>223</v>
      </c>
      <c r="B112" s="170">
        <v>4801.2883000000002</v>
      </c>
      <c r="C112" s="173">
        <v>0.65284390883300003</v>
      </c>
      <c r="D112" s="183"/>
      <c r="E112" s="183"/>
      <c r="F112" s="173">
        <v>1.7668898608E-2</v>
      </c>
      <c r="G112" s="171" t="s">
        <v>227</v>
      </c>
    </row>
    <row r="113" spans="1:7" ht="13">
      <c r="A113" s="175" t="s">
        <v>280</v>
      </c>
      <c r="B113" s="176">
        <v>7354.42</v>
      </c>
      <c r="C113" s="177">
        <v>1</v>
      </c>
      <c r="D113" s="178"/>
      <c r="E113" s="178"/>
      <c r="F113" s="178"/>
      <c r="G113" s="165"/>
    </row>
    <row r="115" spans="1:7">
      <c r="A115" s="166" t="s">
        <v>228</v>
      </c>
      <c r="B115" s="167">
        <v>1940.855</v>
      </c>
      <c r="C115" s="172">
        <v>0.46482089527200005</v>
      </c>
      <c r="D115" s="182"/>
      <c r="E115" s="172">
        <v>9.5684617699999999E-3</v>
      </c>
      <c r="F115" s="172">
        <v>7.1424101340000004E-3</v>
      </c>
      <c r="G115" s="168" t="s">
        <v>230</v>
      </c>
    </row>
    <row r="116" spans="1:7">
      <c r="A116" s="169" t="s">
        <v>229</v>
      </c>
      <c r="B116" s="170">
        <v>2234.6390000000001</v>
      </c>
      <c r="C116" s="173">
        <v>0.53518006269899998</v>
      </c>
      <c r="D116" s="183"/>
      <c r="E116" s="173">
        <v>1.1016823946000001E-2</v>
      </c>
      <c r="F116" s="173">
        <v>8.2235449009999996E-3</v>
      </c>
      <c r="G116" s="171" t="s">
        <v>231</v>
      </c>
    </row>
    <row r="117" spans="1:7" ht="13">
      <c r="A117" s="175" t="s">
        <v>281</v>
      </c>
      <c r="B117" s="176">
        <v>4175.49</v>
      </c>
      <c r="C117" s="177">
        <v>1</v>
      </c>
      <c r="D117" s="178"/>
      <c r="E117" s="178"/>
      <c r="F117" s="178"/>
      <c r="G117" s="165"/>
    </row>
    <row r="119" spans="1:7">
      <c r="A119" s="166" t="s">
        <v>232</v>
      </c>
      <c r="B119" s="167">
        <v>459.99919999999997</v>
      </c>
      <c r="C119" s="172">
        <v>0.45773341957299996</v>
      </c>
      <c r="D119" s="182"/>
      <c r="E119" s="172">
        <v>2.2678071050000002E-3</v>
      </c>
      <c r="F119" s="172">
        <v>1.6928121609999999E-3</v>
      </c>
      <c r="G119" s="168" t="s">
        <v>234</v>
      </c>
    </row>
    <row r="120" spans="1:7">
      <c r="A120" s="169" t="s">
        <v>233</v>
      </c>
      <c r="B120" s="170">
        <v>544.95529999999997</v>
      </c>
      <c r="C120" s="173">
        <v>0.54227105826200006</v>
      </c>
      <c r="D120" s="183"/>
      <c r="E120" s="173">
        <v>2.6866427189999997E-3</v>
      </c>
      <c r="F120" s="173">
        <v>2.0054533990000001E-3</v>
      </c>
      <c r="G120" s="171" t="s">
        <v>235</v>
      </c>
    </row>
    <row r="121" spans="1:7" ht="13">
      <c r="A121" s="175" t="s">
        <v>282</v>
      </c>
      <c r="B121" s="176">
        <v>1004.95</v>
      </c>
      <c r="C121" s="177">
        <v>1</v>
      </c>
      <c r="D121" s="178"/>
      <c r="E121" s="178"/>
      <c r="F121" s="178"/>
      <c r="G121" s="165"/>
    </row>
    <row r="123" spans="1:7">
      <c r="A123" s="166" t="s">
        <v>236</v>
      </c>
      <c r="B123" s="167">
        <v>527.33100000000002</v>
      </c>
      <c r="C123" s="172">
        <v>1.2350994006E-2</v>
      </c>
      <c r="D123" s="182"/>
      <c r="E123" s="172">
        <v>2.5997544970000003E-3</v>
      </c>
      <c r="F123" s="172">
        <v>1.940595396E-3</v>
      </c>
      <c r="G123" s="168" t="s">
        <v>252</v>
      </c>
    </row>
    <row r="124" spans="1:7">
      <c r="A124" s="148" t="s">
        <v>237</v>
      </c>
      <c r="B124" s="179">
        <v>878.85249999999996</v>
      </c>
      <c r="C124" s="181">
        <v>2.0584228804000002E-2</v>
      </c>
      <c r="D124" s="164"/>
      <c r="E124" s="181">
        <v>4.3327639350000001E-3</v>
      </c>
      <c r="F124" s="181">
        <v>3.2342060600000001E-3</v>
      </c>
      <c r="G124" s="180" t="s">
        <v>253</v>
      </c>
    </row>
    <row r="125" spans="1:7">
      <c r="A125" s="148" t="s">
        <v>238</v>
      </c>
      <c r="B125" s="179">
        <v>1181.7925</v>
      </c>
      <c r="C125" s="181">
        <v>2.7679601775E-2</v>
      </c>
      <c r="D125" s="164"/>
      <c r="E125" s="181">
        <v>5.8262654119999998E-3</v>
      </c>
      <c r="F125" s="181">
        <v>4.3490352080000003E-3</v>
      </c>
      <c r="G125" s="180" t="s">
        <v>254</v>
      </c>
    </row>
    <row r="126" spans="1:7">
      <c r="A126" s="148" t="s">
        <v>239</v>
      </c>
      <c r="B126" s="179">
        <v>1471.374</v>
      </c>
      <c r="C126" s="181">
        <v>3.4462095825999996E-2</v>
      </c>
      <c r="D126" s="164"/>
      <c r="E126" s="181">
        <v>7.253909163E-3</v>
      </c>
      <c r="F126" s="181">
        <v>5.4147046369999998E-3</v>
      </c>
      <c r="G126" s="180" t="s">
        <v>255</v>
      </c>
    </row>
    <row r="127" spans="1:7">
      <c r="A127" s="148" t="s">
        <v>240</v>
      </c>
      <c r="B127" s="179">
        <v>1679.9156</v>
      </c>
      <c r="C127" s="181">
        <v>3.9346496803000001E-2</v>
      </c>
      <c r="D127" s="164"/>
      <c r="E127" s="181">
        <v>8.2820242599999996E-3</v>
      </c>
      <c r="F127" s="181">
        <v>6.1821445730000004E-3</v>
      </c>
      <c r="G127" s="180" t="s">
        <v>256</v>
      </c>
    </row>
    <row r="128" spans="1:7">
      <c r="A128" s="148" t="s">
        <v>241</v>
      </c>
      <c r="B128" s="179">
        <v>1797.7627</v>
      </c>
      <c r="C128" s="181">
        <v>4.2106677459000007E-2</v>
      </c>
      <c r="D128" s="164"/>
      <c r="E128" s="181">
        <v>8.8630132930000004E-3</v>
      </c>
      <c r="F128" s="181">
        <v>6.6158257710000005E-3</v>
      </c>
      <c r="G128" s="180" t="s">
        <v>257</v>
      </c>
    </row>
    <row r="129" spans="1:7">
      <c r="A129" s="148" t="s">
        <v>242</v>
      </c>
      <c r="B129" s="179">
        <v>1959.8824999999999</v>
      </c>
      <c r="C129" s="181">
        <v>4.5903800477000004E-2</v>
      </c>
      <c r="D129" s="164"/>
      <c r="E129" s="181">
        <v>9.6622678019999998E-3</v>
      </c>
      <c r="F129" s="181">
        <v>7.2124319579999997E-3</v>
      </c>
      <c r="G129" s="180" t="s">
        <v>258</v>
      </c>
    </row>
    <row r="130" spans="1:7">
      <c r="A130" s="148" t="s">
        <v>243</v>
      </c>
      <c r="B130" s="179">
        <v>2185.6633999999999</v>
      </c>
      <c r="C130" s="181">
        <v>5.1191975346999999E-2</v>
      </c>
      <c r="D130" s="164"/>
      <c r="E130" s="181">
        <v>1.0775373062E-2</v>
      </c>
      <c r="F130" s="181">
        <v>8.0433130849999999E-3</v>
      </c>
      <c r="G130" s="180" t="s">
        <v>259</v>
      </c>
    </row>
    <row r="131" spans="1:7">
      <c r="A131" s="148" t="s">
        <v>244</v>
      </c>
      <c r="B131" s="179">
        <v>2444.8856999999998</v>
      </c>
      <c r="C131" s="181">
        <v>5.7263405006000002E-2</v>
      </c>
      <c r="D131" s="164"/>
      <c r="E131" s="181">
        <v>1.2053345227E-2</v>
      </c>
      <c r="F131" s="181">
        <v>8.997259661E-3</v>
      </c>
      <c r="G131" s="180" t="s">
        <v>260</v>
      </c>
    </row>
    <row r="132" spans="1:7">
      <c r="A132" s="148" t="s">
        <v>245</v>
      </c>
      <c r="B132" s="179">
        <v>2507.2444</v>
      </c>
      <c r="C132" s="181">
        <v>5.8723952422999999E-2</v>
      </c>
      <c r="D132" s="164"/>
      <c r="E132" s="181">
        <v>1.2360775116E-2</v>
      </c>
      <c r="F132" s="181">
        <v>9.2267417249999994E-3</v>
      </c>
      <c r="G132" s="180" t="s">
        <v>261</v>
      </c>
    </row>
    <row r="133" spans="1:7">
      <c r="A133" s="148" t="s">
        <v>246</v>
      </c>
      <c r="B133" s="179">
        <v>2558.3236000000002</v>
      </c>
      <c r="C133" s="181">
        <v>5.9920314657000005E-2</v>
      </c>
      <c r="D133" s="164"/>
      <c r="E133" s="181">
        <v>1.2612596799E-2</v>
      </c>
      <c r="F133" s="181">
        <v>9.4147148580000003E-3</v>
      </c>
      <c r="G133" s="180" t="s">
        <v>262</v>
      </c>
    </row>
    <row r="134" spans="1:7">
      <c r="A134" s="148" t="s">
        <v>247</v>
      </c>
      <c r="B134" s="179">
        <v>2697.2004999999999</v>
      </c>
      <c r="C134" s="181">
        <v>6.3173049199999998E-2</v>
      </c>
      <c r="D134" s="164"/>
      <c r="E134" s="181">
        <v>1.3297263252000001E-2</v>
      </c>
      <c r="F134" s="181">
        <v>9.9257864099999999E-3</v>
      </c>
      <c r="G134" s="180" t="s">
        <v>263</v>
      </c>
    </row>
    <row r="135" spans="1:7">
      <c r="A135" s="148" t="s">
        <v>248</v>
      </c>
      <c r="B135" s="179">
        <v>2735.2004000000002</v>
      </c>
      <c r="C135" s="181">
        <v>6.4063071856000006E-2</v>
      </c>
      <c r="D135" s="164"/>
      <c r="E135" s="181">
        <v>1.3484603672E-2</v>
      </c>
      <c r="F135" s="181">
        <v>1.006562729E-2</v>
      </c>
      <c r="G135" s="180" t="s">
        <v>264</v>
      </c>
    </row>
    <row r="136" spans="1:7">
      <c r="A136" s="148" t="s">
        <v>249</v>
      </c>
      <c r="B136" s="179">
        <v>5212.9776000000002</v>
      </c>
      <c r="C136" s="181">
        <v>0.12209685205199999</v>
      </c>
      <c r="D136" s="164"/>
      <c r="E136" s="181">
        <v>2.5700104783999998E-2</v>
      </c>
      <c r="F136" s="181">
        <v>1.9183928750999998E-2</v>
      </c>
      <c r="G136" s="180" t="s">
        <v>265</v>
      </c>
    </row>
    <row r="137" spans="1:7">
      <c r="A137" s="148" t="s">
        <v>250</v>
      </c>
      <c r="B137" s="179">
        <v>6049.4273000000003</v>
      </c>
      <c r="C137" s="181">
        <v>0.141687934751</v>
      </c>
      <c r="D137" s="164"/>
      <c r="E137" s="181">
        <v>2.9823821896999999E-2</v>
      </c>
      <c r="F137" s="181">
        <v>2.2262091114999997E-2</v>
      </c>
      <c r="G137" s="180" t="s">
        <v>266</v>
      </c>
    </row>
    <row r="138" spans="1:7">
      <c r="A138" s="169" t="s">
        <v>251</v>
      </c>
      <c r="B138" s="170">
        <v>6807.6004999999996</v>
      </c>
      <c r="C138" s="173">
        <v>0.15944564792999999</v>
      </c>
      <c r="D138" s="183"/>
      <c r="E138" s="173">
        <v>3.3561633984E-2</v>
      </c>
      <c r="F138" s="173">
        <v>2.5052193388000001E-2</v>
      </c>
      <c r="G138" s="171" t="s">
        <v>267</v>
      </c>
    </row>
    <row r="139" spans="1:7" ht="13">
      <c r="A139" s="175" t="s">
        <v>283</v>
      </c>
      <c r="B139" s="176">
        <v>42695.43</v>
      </c>
      <c r="C139" s="177">
        <v>1</v>
      </c>
      <c r="D139" s="178"/>
      <c r="E139" s="178"/>
      <c r="F139" s="178"/>
      <c r="G139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13/05/2025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944.21090000000004</v>
      </c>
      <c r="C6" s="172">
        <v>0.8</v>
      </c>
      <c r="D6" s="167">
        <v>755.36869999999999</v>
      </c>
      <c r="E6" s="182"/>
      <c r="F6" s="168" t="s">
        <v>84</v>
      </c>
    </row>
    <row r="7" spans="1:6">
      <c r="A7" s="148" t="s">
        <v>71</v>
      </c>
      <c r="B7" s="179">
        <v>1294.3415</v>
      </c>
      <c r="C7" s="181">
        <v>0.8</v>
      </c>
      <c r="D7" s="179">
        <v>1035.4731999999999</v>
      </c>
      <c r="E7" s="164"/>
      <c r="F7" s="180" t="s">
        <v>85</v>
      </c>
    </row>
    <row r="8" spans="1:6">
      <c r="A8" s="148" t="s">
        <v>72</v>
      </c>
      <c r="B8" s="179">
        <v>1495.2014999999999</v>
      </c>
      <c r="C8" s="181">
        <v>0.9</v>
      </c>
      <c r="D8" s="179">
        <v>1345.6813999999999</v>
      </c>
      <c r="E8" s="164"/>
      <c r="F8" s="180" t="s">
        <v>86</v>
      </c>
    </row>
    <row r="9" spans="1:6">
      <c r="A9" s="148" t="s">
        <v>74</v>
      </c>
      <c r="B9" s="179">
        <v>2910.5509999999999</v>
      </c>
      <c r="C9" s="181">
        <v>1</v>
      </c>
      <c r="D9" s="179">
        <v>2910.5509999999999</v>
      </c>
      <c r="E9" s="164"/>
      <c r="F9" s="180" t="s">
        <v>88</v>
      </c>
    </row>
    <row r="10" spans="1:6">
      <c r="A10" s="148" t="s">
        <v>75</v>
      </c>
      <c r="B10" s="179">
        <v>3140.6853999999998</v>
      </c>
      <c r="C10" s="181">
        <v>1</v>
      </c>
      <c r="D10" s="179">
        <v>3140.6853999999998</v>
      </c>
      <c r="E10" s="164"/>
      <c r="F10" s="180" t="s">
        <v>89</v>
      </c>
    </row>
    <row r="11" spans="1:6">
      <c r="A11" s="148" t="s">
        <v>76</v>
      </c>
      <c r="B11" s="179">
        <v>3977.6098999999999</v>
      </c>
      <c r="C11" s="181">
        <v>0.3</v>
      </c>
      <c r="D11" s="179">
        <v>1193.2829999999999</v>
      </c>
      <c r="E11" s="164"/>
      <c r="F11" s="180" t="s">
        <v>90</v>
      </c>
    </row>
    <row r="12" spans="1:6">
      <c r="A12" s="169" t="s">
        <v>77</v>
      </c>
      <c r="B12" s="170">
        <v>4634.3593000000001</v>
      </c>
      <c r="C12" s="173">
        <v>0.8</v>
      </c>
      <c r="D12" s="170">
        <v>3707.4875000000002</v>
      </c>
      <c r="E12" s="183"/>
      <c r="F12" s="171" t="s">
        <v>91</v>
      </c>
    </row>
    <row r="13" spans="1:6" ht="13">
      <c r="A13" s="175" t="s">
        <v>284</v>
      </c>
      <c r="B13" s="176">
        <v>18396.96</v>
      </c>
      <c r="C13" s="178"/>
      <c r="D13" s="176">
        <v>14088.53</v>
      </c>
      <c r="E13" s="178"/>
      <c r="F13" s="174"/>
    </row>
    <row r="15" spans="1:6">
      <c r="A15" s="184" t="s">
        <v>106</v>
      </c>
      <c r="B15" s="185">
        <v>510.83620000000002</v>
      </c>
      <c r="C15" s="187">
        <v>0.9</v>
      </c>
      <c r="D15" s="185">
        <v>459.75259999999997</v>
      </c>
      <c r="E15" s="188"/>
      <c r="F15" s="186" t="s">
        <v>110</v>
      </c>
    </row>
    <row r="16" spans="1:6" ht="13">
      <c r="A16" s="175" t="s">
        <v>285</v>
      </c>
      <c r="B16" s="176">
        <v>510.84</v>
      </c>
      <c r="C16" s="178"/>
      <c r="D16" s="176">
        <v>459.75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3622.9160000000002</v>
      </c>
      <c r="C19" s="181">
        <v>0.65</v>
      </c>
      <c r="D19" s="179">
        <v>2354.895</v>
      </c>
      <c r="E19" s="164"/>
      <c r="F19" s="180" t="s">
        <v>120</v>
      </c>
    </row>
    <row r="20" spans="1:6">
      <c r="A20" s="169" t="s">
        <v>117</v>
      </c>
      <c r="B20" s="170">
        <v>5761.268</v>
      </c>
      <c r="C20" s="173">
        <v>0.65</v>
      </c>
      <c r="D20" s="170">
        <v>3744.8249999999998</v>
      </c>
      <c r="E20" s="183"/>
      <c r="F20" s="171" t="s">
        <v>121</v>
      </c>
    </row>
    <row r="21" spans="1:6" ht="13">
      <c r="A21" s="175" t="s">
        <v>286</v>
      </c>
      <c r="B21" s="176">
        <v>10074.65</v>
      </c>
      <c r="C21" s="178"/>
      <c r="D21" s="178"/>
      <c r="E21" s="178"/>
      <c r="F21" s="174"/>
    </row>
    <row r="23" spans="1:6">
      <c r="A23" s="166" t="s">
        <v>128</v>
      </c>
      <c r="B23" s="167">
        <v>978.29729999999995</v>
      </c>
      <c r="C23" s="172">
        <v>1</v>
      </c>
      <c r="D23" s="167">
        <v>978.29729999999995</v>
      </c>
      <c r="E23" s="182"/>
      <c r="F23" s="168" t="s">
        <v>140</v>
      </c>
    </row>
    <row r="24" spans="1:6">
      <c r="A24" s="148" t="s">
        <v>129</v>
      </c>
      <c r="B24" s="179">
        <v>1562.2777000000001</v>
      </c>
      <c r="C24" s="181">
        <v>0.5</v>
      </c>
      <c r="D24" s="179">
        <v>781.13890000000004</v>
      </c>
      <c r="E24" s="164"/>
      <c r="F24" s="180" t="s">
        <v>141</v>
      </c>
    </row>
    <row r="25" spans="1:6">
      <c r="A25" s="148" t="s">
        <v>130</v>
      </c>
      <c r="B25" s="179">
        <v>1631.4193</v>
      </c>
      <c r="C25" s="181">
        <v>0.4</v>
      </c>
      <c r="D25" s="179">
        <v>652.56769999999995</v>
      </c>
      <c r="E25" s="164"/>
      <c r="F25" s="180" t="s">
        <v>142</v>
      </c>
    </row>
    <row r="26" spans="1:6">
      <c r="A26" s="148" t="s">
        <v>131</v>
      </c>
      <c r="B26" s="179">
        <v>2161.5396000000001</v>
      </c>
      <c r="C26" s="181">
        <v>0.25</v>
      </c>
      <c r="D26" s="179">
        <v>540.38490000000002</v>
      </c>
      <c r="E26" s="164"/>
      <c r="F26" s="180" t="s">
        <v>143</v>
      </c>
    </row>
    <row r="27" spans="1:6">
      <c r="A27" s="148" t="s">
        <v>132</v>
      </c>
      <c r="B27" s="179">
        <v>2623.1797000000001</v>
      </c>
      <c r="C27" s="181">
        <v>0.4</v>
      </c>
      <c r="D27" s="179">
        <v>1049.2719</v>
      </c>
      <c r="E27" s="164"/>
      <c r="F27" s="180" t="s">
        <v>144</v>
      </c>
    </row>
    <row r="28" spans="1:6">
      <c r="A28" s="148" t="s">
        <v>134</v>
      </c>
      <c r="B28" s="179">
        <v>5460.6201000000001</v>
      </c>
      <c r="C28" s="181">
        <v>0.5</v>
      </c>
      <c r="D28" s="179">
        <v>2730.31</v>
      </c>
      <c r="E28" s="164"/>
      <c r="F28" s="180" t="s">
        <v>146</v>
      </c>
    </row>
    <row r="29" spans="1:6">
      <c r="A29" s="148" t="s">
        <v>135</v>
      </c>
      <c r="B29" s="179">
        <v>6852.7650999999996</v>
      </c>
      <c r="C29" s="181">
        <v>0.6</v>
      </c>
      <c r="D29" s="179">
        <v>4111.6590999999999</v>
      </c>
      <c r="E29" s="164"/>
      <c r="F29" s="180" t="s">
        <v>147</v>
      </c>
    </row>
    <row r="30" spans="1:6">
      <c r="A30" s="148" t="s">
        <v>136</v>
      </c>
      <c r="B30" s="179">
        <v>9391.8348000000005</v>
      </c>
      <c r="C30" s="181">
        <v>0.75</v>
      </c>
      <c r="D30" s="179">
        <v>7043.8761000000004</v>
      </c>
      <c r="E30" s="164"/>
      <c r="F30" s="180" t="s">
        <v>148</v>
      </c>
    </row>
    <row r="31" spans="1:6">
      <c r="A31" s="169" t="s">
        <v>137</v>
      </c>
      <c r="B31" s="170">
        <v>10807.8645</v>
      </c>
      <c r="C31" s="173">
        <v>0.85</v>
      </c>
      <c r="D31" s="170">
        <v>9186.6848000000009</v>
      </c>
      <c r="E31" s="183"/>
      <c r="F31" s="171" t="s">
        <v>149</v>
      </c>
    </row>
    <row r="32" spans="1:6" ht="13">
      <c r="A32" s="175" t="s">
        <v>287</v>
      </c>
      <c r="B32" s="176">
        <v>41469.800000000003</v>
      </c>
      <c r="C32" s="178"/>
      <c r="D32" s="176">
        <v>27074.19</v>
      </c>
      <c r="E32" s="178"/>
      <c r="F32" s="174"/>
    </row>
    <row r="34" spans="1:6">
      <c r="A34" s="166" t="s">
        <v>158</v>
      </c>
      <c r="B34" s="167">
        <v>710.78200000000004</v>
      </c>
      <c r="C34" s="172">
        <v>1</v>
      </c>
      <c r="D34" s="167">
        <v>710.78200000000004</v>
      </c>
      <c r="E34" s="182"/>
      <c r="F34" s="168" t="s">
        <v>189</v>
      </c>
    </row>
    <row r="35" spans="1:6">
      <c r="A35" s="148" t="s">
        <v>161</v>
      </c>
      <c r="B35" s="179">
        <v>825.37440000000004</v>
      </c>
      <c r="C35" s="181">
        <v>1</v>
      </c>
      <c r="D35" s="179">
        <v>825.37440000000004</v>
      </c>
      <c r="E35" s="164"/>
      <c r="F35" s="180" t="s">
        <v>192</v>
      </c>
    </row>
    <row r="36" spans="1:6">
      <c r="A36" s="148" t="s">
        <v>162</v>
      </c>
      <c r="B36" s="179">
        <v>1015.6635</v>
      </c>
      <c r="C36" s="181">
        <v>0.7</v>
      </c>
      <c r="D36" s="179">
        <v>710.96439999999996</v>
      </c>
      <c r="E36" s="164"/>
      <c r="F36" s="180" t="s">
        <v>193</v>
      </c>
    </row>
    <row r="37" spans="1:6">
      <c r="A37" s="148" t="s">
        <v>163</v>
      </c>
      <c r="B37" s="179">
        <v>1156.1593</v>
      </c>
      <c r="C37" s="181">
        <v>1</v>
      </c>
      <c r="D37" s="179">
        <v>1156.1593</v>
      </c>
      <c r="E37" s="164"/>
      <c r="F37" s="180" t="s">
        <v>194</v>
      </c>
    </row>
    <row r="38" spans="1:6">
      <c r="A38" s="148" t="s">
        <v>164</v>
      </c>
      <c r="B38" s="179">
        <v>1512.7973</v>
      </c>
      <c r="C38" s="181">
        <v>1</v>
      </c>
      <c r="D38" s="179">
        <v>1512.7973</v>
      </c>
      <c r="E38" s="164"/>
      <c r="F38" s="180" t="s">
        <v>195</v>
      </c>
    </row>
    <row r="39" spans="1:6">
      <c r="A39" s="148" t="s">
        <v>165</v>
      </c>
      <c r="B39" s="179">
        <v>1545.9004</v>
      </c>
      <c r="C39" s="181">
        <v>0.9</v>
      </c>
      <c r="D39" s="179">
        <v>1391.3103000000001</v>
      </c>
      <c r="E39" s="164"/>
      <c r="F39" s="180" t="s">
        <v>196</v>
      </c>
    </row>
    <row r="40" spans="1:6">
      <c r="A40" s="148" t="s">
        <v>166</v>
      </c>
      <c r="B40" s="179">
        <v>1570.8979999999999</v>
      </c>
      <c r="C40" s="181">
        <v>1</v>
      </c>
      <c r="D40" s="179">
        <v>1570.8979999999999</v>
      </c>
      <c r="E40" s="164"/>
      <c r="F40" s="180" t="s">
        <v>197</v>
      </c>
    </row>
    <row r="41" spans="1:6">
      <c r="A41" s="148" t="s">
        <v>168</v>
      </c>
      <c r="B41" s="179">
        <v>1638.7358999999999</v>
      </c>
      <c r="C41" s="181">
        <v>1</v>
      </c>
      <c r="D41" s="179">
        <v>1638.7358999999999</v>
      </c>
      <c r="E41" s="164"/>
      <c r="F41" s="180" t="s">
        <v>199</v>
      </c>
    </row>
    <row r="42" spans="1:6">
      <c r="A42" s="148" t="s">
        <v>169</v>
      </c>
      <c r="B42" s="179">
        <v>1643.5940000000001</v>
      </c>
      <c r="C42" s="181">
        <v>1</v>
      </c>
      <c r="D42" s="179">
        <v>1643.5940000000001</v>
      </c>
      <c r="E42" s="164"/>
      <c r="F42" s="180" t="s">
        <v>200</v>
      </c>
    </row>
    <row r="43" spans="1:6">
      <c r="A43" s="148" t="s">
        <v>171</v>
      </c>
      <c r="B43" s="179">
        <v>1879.6654000000001</v>
      </c>
      <c r="C43" s="181">
        <v>1</v>
      </c>
      <c r="D43" s="179">
        <v>1879.6654000000001</v>
      </c>
      <c r="E43" s="164"/>
      <c r="F43" s="180" t="s">
        <v>202</v>
      </c>
    </row>
    <row r="44" spans="1:6">
      <c r="A44" s="148" t="s">
        <v>172</v>
      </c>
      <c r="B44" s="179">
        <v>2303.9814999999999</v>
      </c>
      <c r="C44" s="181">
        <v>1</v>
      </c>
      <c r="D44" s="179">
        <v>2303.9814999999999</v>
      </c>
      <c r="E44" s="164"/>
      <c r="F44" s="180" t="s">
        <v>203</v>
      </c>
    </row>
    <row r="45" spans="1:6">
      <c r="A45" s="148" t="s">
        <v>173</v>
      </c>
      <c r="B45" s="179">
        <v>2566.3447999999999</v>
      </c>
      <c r="C45" s="181">
        <v>0.9</v>
      </c>
      <c r="D45" s="179">
        <v>2309.7103000000002</v>
      </c>
      <c r="E45" s="164"/>
      <c r="F45" s="180" t="s">
        <v>204</v>
      </c>
    </row>
    <row r="46" spans="1:6">
      <c r="A46" s="148" t="s">
        <v>174</v>
      </c>
      <c r="B46" s="179">
        <v>3029.4618999999998</v>
      </c>
      <c r="C46" s="181">
        <v>0.75</v>
      </c>
      <c r="D46" s="179">
        <v>2272.0963999999999</v>
      </c>
      <c r="E46" s="164"/>
      <c r="F46" s="180" t="s">
        <v>205</v>
      </c>
    </row>
    <row r="47" spans="1:6">
      <c r="A47" s="148" t="s">
        <v>175</v>
      </c>
      <c r="B47" s="179">
        <v>4146.0033999999996</v>
      </c>
      <c r="C47" s="181">
        <v>0.9</v>
      </c>
      <c r="D47" s="179">
        <v>3731.4031</v>
      </c>
      <c r="E47" s="164"/>
      <c r="F47" s="180" t="s">
        <v>206</v>
      </c>
    </row>
    <row r="48" spans="1:6">
      <c r="A48" s="148" t="s">
        <v>176</v>
      </c>
      <c r="B48" s="179">
        <v>4589.7366000000002</v>
      </c>
      <c r="C48" s="181">
        <v>1</v>
      </c>
      <c r="D48" s="179">
        <v>4589.7366000000002</v>
      </c>
      <c r="E48" s="164"/>
      <c r="F48" s="180" t="s">
        <v>207</v>
      </c>
    </row>
    <row r="49" spans="1:6">
      <c r="A49" s="148" t="s">
        <v>177</v>
      </c>
      <c r="B49" s="179">
        <v>4678.6095999999998</v>
      </c>
      <c r="C49" s="181">
        <v>0.9</v>
      </c>
      <c r="D49" s="179">
        <v>4210.7487000000001</v>
      </c>
      <c r="E49" s="164"/>
      <c r="F49" s="180" t="s">
        <v>208</v>
      </c>
    </row>
    <row r="50" spans="1:6">
      <c r="A50" s="148" t="s">
        <v>178</v>
      </c>
      <c r="B50" s="179">
        <v>4697.3213999999998</v>
      </c>
      <c r="C50" s="181">
        <v>0.9</v>
      </c>
      <c r="D50" s="179">
        <v>4227.5892999999996</v>
      </c>
      <c r="E50" s="164"/>
      <c r="F50" s="180" t="s">
        <v>209</v>
      </c>
    </row>
    <row r="51" spans="1:6">
      <c r="A51" s="148" t="s">
        <v>179</v>
      </c>
      <c r="B51" s="179">
        <v>5234.1112999999996</v>
      </c>
      <c r="C51" s="181">
        <v>1</v>
      </c>
      <c r="D51" s="179">
        <v>5234.1112999999996</v>
      </c>
      <c r="E51" s="164"/>
      <c r="F51" s="180" t="s">
        <v>210</v>
      </c>
    </row>
    <row r="52" spans="1:6">
      <c r="A52" s="169" t="s">
        <v>180</v>
      </c>
      <c r="B52" s="170">
        <v>10417.4323</v>
      </c>
      <c r="C52" s="173">
        <v>0.9</v>
      </c>
      <c r="D52" s="170">
        <v>8000.7800999999999</v>
      </c>
      <c r="E52" s="183"/>
      <c r="F52" s="171" t="s">
        <v>211</v>
      </c>
    </row>
    <row r="53" spans="1:6" ht="13">
      <c r="A53" s="175" t="s">
        <v>288</v>
      </c>
      <c r="B53" s="176">
        <v>55162.57</v>
      </c>
      <c r="C53" s="178"/>
      <c r="D53" s="176">
        <v>49920.44</v>
      </c>
      <c r="E53" s="178"/>
      <c r="F53" s="174"/>
    </row>
    <row r="55" spans="1:6">
      <c r="A55" s="166" t="s">
        <v>221</v>
      </c>
      <c r="B55" s="167">
        <v>733.99530000000004</v>
      </c>
      <c r="C55" s="172">
        <v>0.8</v>
      </c>
      <c r="D55" s="167">
        <v>587.19619999999998</v>
      </c>
      <c r="E55" s="182"/>
      <c r="F55" s="168" t="s">
        <v>225</v>
      </c>
    </row>
    <row r="56" spans="1:6">
      <c r="A56" s="169" t="s">
        <v>222</v>
      </c>
      <c r="B56" s="170">
        <v>1383.7840000000001</v>
      </c>
      <c r="C56" s="173">
        <v>0.8</v>
      </c>
      <c r="D56" s="170">
        <v>1107.0272</v>
      </c>
      <c r="E56" s="183"/>
      <c r="F56" s="171" t="s">
        <v>226</v>
      </c>
    </row>
    <row r="57" spans="1:6" ht="13">
      <c r="A57" s="175" t="s">
        <v>289</v>
      </c>
      <c r="B57" s="176">
        <v>2117.7800000000002</v>
      </c>
      <c r="C57" s="178"/>
      <c r="D57" s="176">
        <v>1694.22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 ht="13">
      <c r="A59" s="193" t="s">
        <v>268</v>
      </c>
      <c r="B59" s="194">
        <v>127732.59720774701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4.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4.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4.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4.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4.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4.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4.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4.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4.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4.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4.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4.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4.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4.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4.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4.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4.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4.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4.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4.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4.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4.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4.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4.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4.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4.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4.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4.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4.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4.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4.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4.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4.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4.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4.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4.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4.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4.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4.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4.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4.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4.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4.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4.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4.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4.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4.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4.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4.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4.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4.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4.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4.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4.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4.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4.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4.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4.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4.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4.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4.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4.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4.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4.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4.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4.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4.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4.5">
      <c r="A5721" s="198">
        <v>45783</v>
      </c>
      <c r="B5721" s="197">
        <v>1375.127</v>
      </c>
      <c r="C5721" s="197">
        <v>1788.0653</v>
      </c>
      <c r="D5721" s="197">
        <v>1467.4888000000001</v>
      </c>
      <c r="E5721" s="197">
        <v>1074.1409000000001</v>
      </c>
      <c r="F5721" s="197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4.5">
      <c r="A5722" s="198">
        <v>45784</v>
      </c>
      <c r="B5722" s="197">
        <v>1378.7525000000001</v>
      </c>
      <c r="C5722" s="197">
        <v>1792.4547</v>
      </c>
      <c r="D5722" s="197">
        <v>1465.3186000000001</v>
      </c>
      <c r="E5722" s="197">
        <v>1081.01</v>
      </c>
      <c r="F5722" s="197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4.5">
      <c r="A5723" s="198">
        <v>45785</v>
      </c>
      <c r="B5723" s="197">
        <v>1357.7239999999999</v>
      </c>
      <c r="C5723" s="197">
        <v>1767.9681</v>
      </c>
      <c r="D5723" s="197">
        <v>1674.7073</v>
      </c>
      <c r="E5723" s="197">
        <v>1065.7476999999999</v>
      </c>
      <c r="F5723" s="197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1210.1759404746613</v>
      </c>
      <c r="J5723" s="108">
        <f t="shared" si="137"/>
        <v>816.40703640550339</v>
      </c>
    </row>
    <row r="5724" spans="1:10" ht="14.5">
      <c r="A5724" s="198">
        <v>45786</v>
      </c>
      <c r="B5724" s="197">
        <v>1367.7861</v>
      </c>
      <c r="C5724" s="197">
        <v>1778.2891999999999</v>
      </c>
      <c r="D5724" s="197">
        <v>1456.0468000000001</v>
      </c>
      <c r="E5724" s="197">
        <v>1076.8326999999999</v>
      </c>
      <c r="F5724" s="197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1052.1676268832894</v>
      </c>
      <c r="J5724" s="108">
        <f t="shared" si="137"/>
        <v>819.98741858212304</v>
      </c>
    </row>
    <row r="5725" spans="1:10" ht="14.5">
      <c r="A5725" s="198">
        <v>45789</v>
      </c>
      <c r="B5725" s="197">
        <v>1355.4965</v>
      </c>
      <c r="C5725" s="197">
        <v>1762.1220000000001</v>
      </c>
      <c r="D5725" s="197">
        <v>1446.2734</v>
      </c>
      <c r="E5725" s="197">
        <v>1059.9512</v>
      </c>
      <c r="F5725" s="197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1045.1051786950984</v>
      </c>
      <c r="J5725" s="108">
        <f t="shared" si="137"/>
        <v>819.67687814188173</v>
      </c>
    </row>
    <row r="5726" spans="1:10" ht="14.5">
      <c r="A5726" s="198">
        <v>45790</v>
      </c>
      <c r="B5726" s="197">
        <v>1340.5786000000001</v>
      </c>
      <c r="C5726" s="197">
        <v>1744.6850999999999</v>
      </c>
      <c r="D5726" s="197">
        <v>1431.1525999999999</v>
      </c>
      <c r="E5726" s="197">
        <v>1042.307</v>
      </c>
      <c r="F5726" s="197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1034.1785956672884</v>
      </c>
      <c r="J5726" s="108">
        <f t="shared" si="137"/>
        <v>813.52321220235387</v>
      </c>
    </row>
    <row r="5727" spans="1:10" ht="14.5">
      <c r="G5727" s="108" t="e">
        <f>G5726*#REF!/#REF!</f>
        <v>#REF!</v>
      </c>
      <c r="H5727" s="108">
        <f t="shared" si="135"/>
        <v>0</v>
      </c>
      <c r="I5727" s="108">
        <f t="shared" si="136"/>
        <v>0</v>
      </c>
      <c r="J5727" s="108">
        <f t="shared" si="137"/>
        <v>0</v>
      </c>
    </row>
    <row r="5728" spans="1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726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  <row r="5721" spans="1:6">
      <c r="A5721" s="198">
        <v>45783</v>
      </c>
      <c r="B5721" s="197">
        <v>3006.1873999999998</v>
      </c>
      <c r="C5721" s="197">
        <v>3840.73</v>
      </c>
      <c r="D5721" s="197">
        <v>2984.5277000000001</v>
      </c>
      <c r="E5721" s="197">
        <v>2198.1361999999999</v>
      </c>
      <c r="F5721" s="197">
        <v>2880.5165000000002</v>
      </c>
    </row>
    <row r="5722" spans="1:6">
      <c r="A5722" s="198">
        <v>45784</v>
      </c>
      <c r="B5722" s="197">
        <v>3014.1131</v>
      </c>
      <c r="C5722" s="197">
        <v>3851.154</v>
      </c>
      <c r="D5722" s="197">
        <v>2980.6907000000001</v>
      </c>
      <c r="E5722" s="197">
        <v>2212.1934000000001</v>
      </c>
      <c r="F5722" s="197">
        <v>2850.8382000000001</v>
      </c>
    </row>
    <row r="5723" spans="1:6">
      <c r="A5723" s="198">
        <v>45785</v>
      </c>
      <c r="B5723" s="197">
        <v>2978.9171999999999</v>
      </c>
      <c r="C5723" s="197">
        <v>3808.3982000000001</v>
      </c>
      <c r="D5723" s="197">
        <v>3412.3449999999998</v>
      </c>
      <c r="E5723" s="197">
        <v>2183.5266000000001</v>
      </c>
      <c r="F5723" s="197">
        <v>2824.4045000000001</v>
      </c>
    </row>
    <row r="5724" spans="1:6">
      <c r="A5724" s="198">
        <v>45786</v>
      </c>
      <c r="B5724" s="197">
        <v>3001.6588999999999</v>
      </c>
      <c r="C5724" s="197">
        <v>3832.4866000000002</v>
      </c>
      <c r="D5724" s="197">
        <v>2967.8813</v>
      </c>
      <c r="E5724" s="197">
        <v>2206.9868000000001</v>
      </c>
      <c r="F5724" s="197">
        <v>2836.7910999999999</v>
      </c>
    </row>
    <row r="5725" spans="1:6">
      <c r="A5725" s="198">
        <v>45789</v>
      </c>
      <c r="B5725" s="197">
        <v>2974.8456000000001</v>
      </c>
      <c r="C5725" s="197">
        <v>3797.7721999999999</v>
      </c>
      <c r="D5725" s="197">
        <v>2948.0342999999998</v>
      </c>
      <c r="E5725" s="197">
        <v>2172.5645</v>
      </c>
      <c r="F5725" s="197">
        <v>2835.7166000000002</v>
      </c>
    </row>
    <row r="5726" spans="1:6">
      <c r="A5726" s="198">
        <v>45790</v>
      </c>
      <c r="B5726" s="197">
        <v>2943.2255</v>
      </c>
      <c r="C5726" s="197">
        <v>3761.1084999999998</v>
      </c>
      <c r="D5726" s="197">
        <v>2917.7429999999999</v>
      </c>
      <c r="E5726" s="197">
        <v>2137.6606999999999</v>
      </c>
      <c r="F5726" s="197">
        <v>2815.4198999999999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4.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4.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4.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4.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4.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4.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4.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4.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4.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4.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4.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4.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4.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4.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4.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4.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4.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4.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4.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4.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4.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4.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4.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4.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4.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4.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4.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4.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4.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4.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4.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4.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4.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4.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4.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4.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4.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4.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4.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4.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4.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4.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4.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4.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4.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4.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4.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4.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4.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4.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4.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4.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4.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4.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4.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4.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4.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4.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4.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4.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4.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4.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4.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4.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4.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4.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4.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4.5">
      <c r="A5721" s="198">
        <v>45783</v>
      </c>
      <c r="B5721" s="197">
        <v>3618.9137999999998</v>
      </c>
      <c r="C5721" s="197">
        <v>4876.7123000000001</v>
      </c>
      <c r="D5721" s="197">
        <v>3614.7786000000001</v>
      </c>
      <c r="E5721" s="197">
        <v>2530.5875000000001</v>
      </c>
      <c r="F5721" s="197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4.5">
      <c r="A5722" s="198">
        <v>45784</v>
      </c>
      <c r="B5722" s="197">
        <v>3628.4549000000002</v>
      </c>
      <c r="C5722" s="197">
        <v>4892.4486999999999</v>
      </c>
      <c r="D5722" s="197">
        <v>3611.5131000000001</v>
      </c>
      <c r="E5722" s="197">
        <v>2546.7707</v>
      </c>
      <c r="F5722" s="197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4.5">
      <c r="A5723" s="198">
        <v>45785</v>
      </c>
      <c r="B5723" s="197">
        <v>3590.1387</v>
      </c>
      <c r="C5723" s="197">
        <v>4843.6644999999999</v>
      </c>
      <c r="D5723" s="197">
        <v>4137.6562999999996</v>
      </c>
      <c r="E5723" s="197">
        <v>2514.4612999999999</v>
      </c>
      <c r="F5723" s="197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1899.4886425428749</v>
      </c>
      <c r="J5723" s="108">
        <f t="shared" si="137"/>
        <v>1332.6242178100269</v>
      </c>
    </row>
    <row r="5724" spans="1:10" ht="14.5">
      <c r="A5724" s="198">
        <v>45786</v>
      </c>
      <c r="B5724" s="197">
        <v>3619.6592000000001</v>
      </c>
      <c r="C5724" s="197">
        <v>4876.8407999999999</v>
      </c>
      <c r="D5724" s="197">
        <v>3600.1208999999999</v>
      </c>
      <c r="E5724" s="197">
        <v>2543.7511</v>
      </c>
      <c r="F5724" s="197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1652.720348311974</v>
      </c>
      <c r="J5724" s="108">
        <f t="shared" si="137"/>
        <v>1338.4684899141307</v>
      </c>
    </row>
    <row r="5725" spans="1:10" ht="14.5">
      <c r="A5725" s="198">
        <v>45789</v>
      </c>
      <c r="B5725" s="197">
        <v>3587.7667999999999</v>
      </c>
      <c r="C5725" s="197">
        <v>4833.0482000000002</v>
      </c>
      <c r="D5725" s="197">
        <v>3576.2564000000002</v>
      </c>
      <c r="E5725" s="197">
        <v>2504.5515999999998</v>
      </c>
      <c r="F5725" s="197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1641.7647871383783</v>
      </c>
      <c r="J5725" s="108">
        <f t="shared" si="137"/>
        <v>1337.9615188600599</v>
      </c>
    </row>
    <row r="5726" spans="1:10" ht="14.5">
      <c r="A5726" s="198">
        <v>45790</v>
      </c>
      <c r="B5726" s="197">
        <v>3549.87</v>
      </c>
      <c r="C5726" s="197">
        <v>4786.5958000000001</v>
      </c>
      <c r="D5726" s="197">
        <v>3539.6235999999999</v>
      </c>
      <c r="E5726" s="197">
        <v>2464.5708</v>
      </c>
      <c r="F5726" s="197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1624.9476369211054</v>
      </c>
      <c r="J5726" s="108">
        <f t="shared" si="137"/>
        <v>1328.4676533148943</v>
      </c>
    </row>
    <row r="5727" spans="1:10" ht="14.5">
      <c r="G5727" s="108" t="e">
        <f>G5726*#REF!/#REF!</f>
        <v>#REF!</v>
      </c>
      <c r="H5727" s="108">
        <f t="shared" si="135"/>
        <v>0</v>
      </c>
      <c r="I5727" s="108">
        <f t="shared" si="136"/>
        <v>0</v>
      </c>
      <c r="J5727" s="108">
        <f t="shared" si="137"/>
        <v>0</v>
      </c>
    </row>
    <row r="5728" spans="1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740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  <row r="6735" spans="1:4">
      <c r="A6735" s="198">
        <v>45783</v>
      </c>
      <c r="B6735" s="197">
        <v>1246.1387999999999</v>
      </c>
      <c r="C6735" s="197">
        <v>3161.7392</v>
      </c>
      <c r="D6735" s="197">
        <v>3927.1044999999999</v>
      </c>
    </row>
    <row r="6736" spans="1:4">
      <c r="A6736" s="198">
        <v>45784</v>
      </c>
      <c r="B6736" s="197">
        <v>1249.4241999999999</v>
      </c>
      <c r="C6736" s="197">
        <v>3170.0749000000001</v>
      </c>
      <c r="D6736" s="197">
        <v>3937.4580999999998</v>
      </c>
    </row>
    <row r="6737" spans="1:4">
      <c r="A6737" s="198">
        <v>45785</v>
      </c>
      <c r="B6737" s="197">
        <v>1230.3681999999999</v>
      </c>
      <c r="C6737" s="197">
        <v>3133.0578999999998</v>
      </c>
      <c r="D6737" s="197">
        <v>3895.8788</v>
      </c>
    </row>
    <row r="6738" spans="1:4">
      <c r="A6738" s="198">
        <v>45786</v>
      </c>
      <c r="B6738" s="197">
        <v>1239.4865</v>
      </c>
      <c r="C6738" s="197">
        <v>3156.9762999999998</v>
      </c>
      <c r="D6738" s="197">
        <v>3927.9133000000002</v>
      </c>
    </row>
    <row r="6739" spans="1:4">
      <c r="A6739" s="198">
        <v>45789</v>
      </c>
      <c r="B6739" s="197">
        <v>1228.3496</v>
      </c>
      <c r="C6739" s="197">
        <v>3128.7755999999999</v>
      </c>
      <c r="D6739" s="197">
        <v>3893.3049999999998</v>
      </c>
    </row>
    <row r="6740" spans="1:4">
      <c r="A6740" s="198">
        <v>45790</v>
      </c>
      <c r="B6740" s="197">
        <v>1214.8311000000001</v>
      </c>
      <c r="C6740" s="197">
        <v>3095.5192999999999</v>
      </c>
      <c r="D6740" s="197">
        <v>3852.1808999999998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4.3368626001412801E-2</v>
      </c>
      <c r="E31" s="42"/>
      <c r="F31" s="43"/>
      <c r="G31" s="41">
        <f>Indices!F17</f>
        <v>2.13169083739033E-2</v>
      </c>
      <c r="H31" s="42"/>
      <c r="I31" s="42"/>
      <c r="J31" s="41">
        <f>Indices!J17</f>
        <v>2.4415647533141599E-2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7.1101643882754098E-2</v>
      </c>
      <c r="E32" s="42"/>
      <c r="F32" s="39"/>
      <c r="G32" s="41">
        <f>Indices!F26</f>
        <v>4.4975319430339299E-2</v>
      </c>
      <c r="H32" s="42"/>
      <c r="I32" s="42"/>
      <c r="J32" s="41">
        <f>Indices!J26</f>
        <v>4.37877651832577E-2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2025-05-14T07:26:36Z</dcterms:modified>
</cp:coreProperties>
</file>