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0DA43DA-ABF3-409C-BE72-FB6948F1D25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<sst xmlns="http://schemas.openxmlformats.org/spreadsheetml/2006/main" count="444" uniqueCount="290">
  <si>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</si>
  <si>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</si>
  <si>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</si>
  <si>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</si>
  <si>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</si>
  <si>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</si>
  <si>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</si>
  <si>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</si>
  <si>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</si>
  <si>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</si>
  <si>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</si>
  <si>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</si>
  <si>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</si>
  <si>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</si>
  <si>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</si>
  <si>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</si>
  <si>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</si>
  <si>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</si>
  <si>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</si>
  <si>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</si>
  <si>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</si>
  <si>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</si>
  <si>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</si>
  <si>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</si>
  <si>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</si>
  <si>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</si>
  <si>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</si>
  <si>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</si>
  <si>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</si>
  <si>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</si>
  <si>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</si>
  <si>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</si>
  <si>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</si>
  <si>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</si>
  <si>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</si>
  <si>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</si>
  <si>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</si>
  <si>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</si>
  <si>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</si>
  <si>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</si>
  <si>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</si>
  <si>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</si>
  <si>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</si>
  <si>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</si>
  <si>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</si>
  <si>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</si>
  <si>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</si>
  <si>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</si>
  <si>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</si>
  <si>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</si>
  <si>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</si>
  <si>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</si>
  <si>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</si>
  <si>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</si>
  <si>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</si>
  <si>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</si>
  <si>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06-05-2025</t>
  </si>
  <si>
    <t>07/05/2025</t>
  </si>
  <si>
    <t>Variation par rapport au 31/12/2024</t>
  </si>
  <si>
    <t>AU 07/05/2025</t>
  </si>
  <si>
    <t>IMMOFINANZ IMMOBILIEN ANLAGEN</t>
  </si>
  <si>
    <t>CA IMMOBILIEN ANLAGEN AG</t>
  </si>
  <si>
    <t>AT0000A21KS2</t>
  </si>
  <si>
    <t>AT0000641352</t>
  </si>
  <si>
    <t>ASCENCIO</t>
  </si>
  <si>
    <t>LEASINVEST REAL ESTATE</t>
  </si>
  <si>
    <t>Home Invest Belgium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</si>
  <si>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</si>
  <si>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</si>
  <si>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</si>
  <si>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</si>
  <si>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</si>
  <si>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</si>
  <si>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</si>
  <si>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</si>
  <si>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</si>
  <si>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</si>
  <si>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</si>
  <si>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</si>
  <si>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</si>
  <si>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</si>
  <si>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</si>
  <si>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</si>
  <si>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</si>
  <si>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</si>
  <si>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</si>
  <si>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</si>
  <si>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</si>
  <si>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</si>
  <si>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</si>
  <si>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</si>
  <si>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</si>
  <si>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</si>
  <si>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</si>
  <si>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</si>
  <si>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</si>
  <si>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</si>
  <si>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</si>
  <si>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</si>
  <si>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</si>
  <si>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</si>
  <si>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</si>
  <si>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</si>
  <si>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</si>
  <si>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</si>
  <si>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</si>
  <si>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</si>
  <si>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</si>
  <si>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</si>
  <si>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</si>
  <si>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</si>
  <si>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</si>
  <si>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</si>
  <si>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</si>
  <si>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</si>
  <si>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</si>
  <si>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</si>
  <si>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</si>
  <si>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</si>
  <si>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</si>
  <si>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</si>
  <si>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</si>
  <si>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</si>
  <si>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</si>
  <si>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</si>
  <si>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</si>
  <si>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</si>
  <si>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</si>
  <si>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</si>
  <si>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</si>
  <si>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</si>
  <si>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</si>
  <si>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</si>
  <si>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</si>
  <si>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</si>
  <si>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</si>
  <si>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</si>
  <si>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</si>
  <si>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</si>
  <si>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</si>
  <si>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</si>
  <si>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</si>
  <si>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</si>
  <si>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</si>
  <si>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</si>
  <si>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</si>
  <si>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</si>
  <si>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</si>
  <si>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</si>
  <si>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</si>
  <si>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</si>
  <si>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</si>
  <si>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</si>
  <si>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MOUNTVIEW ESTATES</t>
  </si>
  <si>
    <t>NewRiver REIT Rg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</si>
  <si>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</si>
  <si>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</si>
  <si>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</si>
  <si>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</si>
  <si>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</si>
  <si>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</si>
  <si>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</si>
  <si>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</si>
  <si>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</si>
  <si>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</si>
  <si>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</si>
  <si>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GREAT PORTLAND ESTATES</t>
  </si>
  <si>
    <t>PRIMARY HEALTH PROPERTIES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</si>
  <si>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</si>
  <si>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</si>
  <si>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</si>
  <si>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</si>
  <si>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</si>
  <si>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</si>
  <si>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</si>
  <si>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</si>
  <si>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</si>
  <si>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BRITISH LAND</t>
  </si>
  <si>
    <t>UNITE GROUP PLC</t>
  </si>
  <si>
    <t>LAND SECURITIES</t>
  </si>
  <si>
    <t>SEGRO</t>
  </si>
  <si>
    <t>GB00BF044593</t>
  </si>
  <si>
    <t>GB00B1G5HX72</t>
  </si>
  <si>
    <t>GB00BJFLFT45</t>
  </si>
  <si>
    <t>GB0006081037</t>
  </si>
  <si>
    <t>GB00BD7XPJ64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</si>
  <si>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</si>
  <si>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</si>
  <si>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</si>
  <si>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</si>
  <si>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</si>
  <si>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</si>
  <si>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</si>
  <si>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</si>
  <si>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</si>
  <si>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</si>
  <si>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GB00B135BJ46</t>
  </si>
  <si>
    <t>GB00BF5H9P87</t>
  </si>
  <si>
    <t>GB00BYRJ5J14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</si>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</sst>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1171.6320000000001</v>
      </c>
      <c r="E12" s="14"/>
      <c r="F12" s="153">
        <v>1467.489</v>
      </c>
      <c r="G12" s="153">
        <v>1615.9929999999999</v>
      </c>
      <c r="H12" s="153">
        <v>1788.0650000000001</v>
      </c>
      <c r="I12" s="153">
        <v>1834.9349999999999</v>
      </c>
      <c r="J12" s="153">
        <v>1375.127</v>
      </c>
      <c r="K12" s="149">
        <v>1074.1410000000001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1159.5609999999999</v>
      </c>
      <c r="E14" s="17"/>
      <c r="F14" s="154">
        <v>1465.319</v>
      </c>
      <c r="G14" s="154">
        <v>1625.7</v>
      </c>
      <c r="H14" s="154">
        <v>1792.4549999999999</v>
      </c>
      <c r="I14" s="154">
        <v>1848.7159999999999</v>
      </c>
      <c r="J14" s="154">
        <v>1378.752</v>
      </c>
      <c r="K14" s="150">
        <v>1081.01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-1.0302723039316199E-2</v>
      </c>
      <c r="E16" s="21"/>
      <c r="F16" s="155">
        <v>-1.4787163651652801E-3</v>
      </c>
      <c r="G16" s="155">
        <v>6.0068329503903898E-3</v>
      </c>
      <c r="H16" s="155">
        <v>2.4551680168225501E-3</v>
      </c>
      <c r="I16" s="155">
        <v>7.5103477779867598E-3</v>
      </c>
      <c r="J16" s="155">
        <v>2.6361201547202601E-3</v>
      </c>
      <c r="K16" s="151">
        <v>6.3948773950532898E-3</v>
      </c>
    </row>
    <row r="17" spans="1:11" s="8" customFormat="1" ht="14.5">
      <c r="A17" s="145" t="s">
        <v>58</v>
      </c>
      <c r="B17" s="121"/>
      <c r="C17" s="22"/>
      <c r="D17" s="151">
        <v>6.0940239131310102E-2</v>
      </c>
      <c r="E17" s="21"/>
      <c r="F17" s="155">
        <v>4.5698867180196598E-2</v>
      </c>
      <c r="G17" s="155">
        <v>-2.4894958928266101E-2</v>
      </c>
      <c r="H17" s="155">
        <v>5.7481849793099997E-2</v>
      </c>
      <c r="I17" s="155">
        <v>-3.00235212144776E-2</v>
      </c>
      <c r="J17" s="155">
        <v>5.35858930116122E-2</v>
      </c>
      <c r="K17" s="151">
        <v>4.6330424413247397E-2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6.277031E-4</v>
      </c>
      <c r="G19" s="155">
        <v>2.2982909999999998E-4</v>
      </c>
      <c r="H19" s="155">
        <v>7.2234209999999998E-4</v>
      </c>
      <c r="I19" s="155">
        <v>2.1997019999999998E-4</v>
      </c>
      <c r="J19" s="155">
        <v>1.1262824000000001E-3</v>
      </c>
      <c r="K19" s="151">
        <v>1.73313E-3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2850.8380000000002</v>
      </c>
      <c r="E22" s="29"/>
      <c r="F22" s="153">
        <v>2980.6909999999998</v>
      </c>
      <c r="G22" s="153">
        <v>3012.6280000000002</v>
      </c>
      <c r="H22" s="153">
        <v>3851.154</v>
      </c>
      <c r="I22" s="153">
        <v>3490.848</v>
      </c>
      <c r="J22" s="153">
        <v>3014.1129999999998</v>
      </c>
      <c r="K22" s="149">
        <v>2212.1930000000002</v>
      </c>
    </row>
    <row r="23" spans="1:11" s="32" customFormat="1" ht="15.75" customHeight="1">
      <c r="A23" s="145" t="s">
        <v>58</v>
      </c>
      <c r="B23" s="121"/>
      <c r="C23" s="22"/>
      <c r="D23" s="151">
        <v>7.8385001161287396E-2</v>
      </c>
      <c r="E23" s="31"/>
      <c r="F23" s="155">
        <v>5.5117460800676803E-2</v>
      </c>
      <c r="G23" s="155">
        <v>-2.4894952067328901E-2</v>
      </c>
      <c r="H23" s="155">
        <v>6.9744199418344505E-2</v>
      </c>
      <c r="I23" s="155">
        <v>-3.0023079287048501E-2</v>
      </c>
      <c r="J23" s="155">
        <v>6.3335219559554498E-2</v>
      </c>
      <c r="K23" s="151">
        <v>4.9945917314954999E-2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3324.1410000000001</v>
      </c>
      <c r="E25" s="29"/>
      <c r="F25" s="153">
        <v>3611.5129999999999</v>
      </c>
      <c r="G25" s="153">
        <v>3328.2420000000002</v>
      </c>
      <c r="H25" s="153">
        <v>4892.4489999999996</v>
      </c>
      <c r="I25" s="153">
        <v>3920.8139999999999</v>
      </c>
      <c r="J25" s="153">
        <v>3628.4549999999999</v>
      </c>
      <c r="K25" s="149">
        <v>2546.7710000000002</v>
      </c>
    </row>
    <row r="26" spans="1:11" s="32" customFormat="1" ht="15.75" customHeight="1">
      <c r="A26" s="145" t="s">
        <v>58</v>
      </c>
      <c r="B26" s="121"/>
      <c r="C26" s="22"/>
      <c r="D26" s="151">
        <v>8.3194192448462503E-2</v>
      </c>
      <c r="E26" s="31"/>
      <c r="F26" s="155">
        <v>6.6198542783590303E-2</v>
      </c>
      <c r="G26" s="155">
        <v>-2.48950109779228E-2</v>
      </c>
      <c r="H26" s="155">
        <v>8.2377232695942701E-2</v>
      </c>
      <c r="I26" s="155">
        <v>-3.00232078142127E-2</v>
      </c>
      <c r="J26" s="155">
        <v>6.6894544171481399E-2</v>
      </c>
      <c r="K26" s="151">
        <v>5.15999217113179E-2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1871.8140000000001</v>
      </c>
      <c r="E12" s="153">
        <v>911.61410000000001</v>
      </c>
      <c r="F12" s="153">
        <v>1095.3169</v>
      </c>
      <c r="G12" s="153">
        <v>103.68009000000001</v>
      </c>
      <c r="H12" s="153">
        <v>395.24459999999999</v>
      </c>
      <c r="I12" s="153">
        <v>1626.3240000000001</v>
      </c>
      <c r="J12" s="153">
        <v>845.4461</v>
      </c>
      <c r="K12" s="153">
        <v>858.76710000000003</v>
      </c>
      <c r="L12" s="153">
        <v>1106.511</v>
      </c>
      <c r="M12" s="153">
        <v>5775.1310000000003</v>
      </c>
      <c r="N12" s="153">
        <v>6512.8419999999996</v>
      </c>
      <c r="O12" s="153">
        <v>4953.3119999999999</v>
      </c>
      <c r="P12" s="153">
        <v>3178.6109999999999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1918.1590000000001</v>
      </c>
      <c r="E14" s="154">
        <v>913.69809999999995</v>
      </c>
      <c r="F14" s="154">
        <v>1080.7130999999999</v>
      </c>
      <c r="G14" s="154">
        <v>103.05809000000001</v>
      </c>
      <c r="H14" s="154">
        <v>398.12970000000001</v>
      </c>
      <c r="I14" s="154">
        <v>1619.3869999999999</v>
      </c>
      <c r="J14" s="154">
        <v>833.42949999999996</v>
      </c>
      <c r="K14" s="154">
        <v>847.82820000000004</v>
      </c>
      <c r="L14" s="154">
        <v>1095.25</v>
      </c>
      <c r="M14" s="154">
        <v>5805.64</v>
      </c>
      <c r="N14" s="154">
        <v>6579.4970000000003</v>
      </c>
      <c r="O14" s="154">
        <v>4943.5370000000003</v>
      </c>
      <c r="P14" s="154">
        <v>3165.2109999999998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2.47594045134827E-2</v>
      </c>
      <c r="E16" s="155">
        <v>2.2860550313996701E-3</v>
      </c>
      <c r="F16" s="155">
        <v>-1.3332945013447801E-2</v>
      </c>
      <c r="G16" s="155">
        <v>-5.9992231874027597E-3</v>
      </c>
      <c r="H16" s="155">
        <v>7.2995304679686103E-3</v>
      </c>
      <c r="I16" s="155">
        <v>-4.2654477213642803E-3</v>
      </c>
      <c r="J16" s="155">
        <v>-1.42133247761153E-2</v>
      </c>
      <c r="K16" s="155">
        <v>-1.2737912293100199E-2</v>
      </c>
      <c r="L16" s="155">
        <v>-1.01770339382076E-2</v>
      </c>
      <c r="M16" s="155">
        <v>5.2828238874580401E-3</v>
      </c>
      <c r="N16" s="155">
        <v>1.0234395368412299E-2</v>
      </c>
      <c r="O16" s="155">
        <v>-1.9734270726333701E-3</v>
      </c>
      <c r="P16" s="155">
        <v>-4.2156778542578001E-3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1.9143756428893401E-2</v>
      </c>
      <c r="E17" s="155">
        <v>8.3268896661599298E-2</v>
      </c>
      <c r="F17" s="155">
        <v>0.10634546490362</v>
      </c>
      <c r="G17" s="155">
        <v>4.9718956120404799E-2</v>
      </c>
      <c r="H17" s="155">
        <v>0.102940345379354</v>
      </c>
      <c r="I17" s="155">
        <v>6.7670437013927207E-2</v>
      </c>
      <c r="J17" s="155">
        <v>-7.9698835364062602E-3</v>
      </c>
      <c r="K17" s="155">
        <v>2.1037145584360099E-2</v>
      </c>
      <c r="L17" s="155">
        <v>5.0242891142959503E-2</v>
      </c>
      <c r="M17" s="155">
        <v>-3.2442678756716602E-2</v>
      </c>
      <c r="N17" s="155">
        <v>-7.69241884975118E-2</v>
      </c>
      <c r="O17" s="155">
        <v>0.22925151613183201</v>
      </c>
      <c r="P17" s="155">
        <v>0.146400217312568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3.5968889999999998E-3</v>
      </c>
      <c r="G19" s="155">
        <v>6.0223859999999994E-3</v>
      </c>
      <c r="H19" s="156">
        <v>0</v>
      </c>
      <c r="I19" s="156">
        <v>0</v>
      </c>
      <c r="J19" s="156">
        <v>0</v>
      </c>
      <c r="K19" s="155">
        <v>3.7540160000000002E-4</v>
      </c>
      <c r="L19" s="155">
        <v>3.7540160000000002E-4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3547.346</v>
      </c>
      <c r="E22" s="153">
        <v>1378.6289999999999</v>
      </c>
      <c r="F22" s="153">
        <v>2910.2939999999999</v>
      </c>
      <c r="G22" s="153">
        <v>151.67070000000001</v>
      </c>
      <c r="H22" s="153">
        <v>1053.4335000000001</v>
      </c>
      <c r="I22" s="153">
        <v>3953.0839999999998</v>
      </c>
      <c r="J22" s="153">
        <v>2590.6579999999999</v>
      </c>
      <c r="K22" s="153">
        <v>1557.3420000000001</v>
      </c>
      <c r="L22" s="153">
        <v>2005.3720000000001</v>
      </c>
      <c r="M22" s="153">
        <v>11474.55</v>
      </c>
      <c r="N22" s="153">
        <v>11047.36</v>
      </c>
      <c r="O22" s="153">
        <v>11035.759</v>
      </c>
      <c r="P22" s="153">
        <v>6437.951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1.9144077172738701E-2</v>
      </c>
      <c r="E23" s="155">
        <v>8.3269163073132105E-2</v>
      </c>
      <c r="F23" s="155">
        <v>0.11902363323725799</v>
      </c>
      <c r="G23" s="155">
        <v>4.97193863249887E-2</v>
      </c>
      <c r="H23" s="155">
        <v>0.102940298841876</v>
      </c>
      <c r="I23" s="155">
        <v>8.8709335380896995E-2</v>
      </c>
      <c r="J23" s="155">
        <v>3.80613251137718E-3</v>
      </c>
      <c r="K23" s="155">
        <v>2.1663430250865999E-2</v>
      </c>
      <c r="L23" s="155">
        <v>5.0242558408578199E-2</v>
      </c>
      <c r="M23" s="155">
        <v>-1.6388172879022601E-2</v>
      </c>
      <c r="N23" s="155">
        <v>-7.6924362403377605E-2</v>
      </c>
      <c r="O23" s="155">
        <v>0.25089137591534899</v>
      </c>
      <c r="P23" s="155">
        <v>0.146400030770338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3968.3490000000002</v>
      </c>
      <c r="E25" s="153">
        <v>1581.57</v>
      </c>
      <c r="F25" s="153">
        <v>3675.24</v>
      </c>
      <c r="G25" s="153">
        <v>161.16329999999999</v>
      </c>
      <c r="H25" s="153">
        <v>1446.8810000000001</v>
      </c>
      <c r="I25" s="153">
        <v>5059.6760000000004</v>
      </c>
      <c r="J25" s="153">
        <v>3293.9810000000002</v>
      </c>
      <c r="K25" s="153">
        <v>1680.377</v>
      </c>
      <c r="L25" s="153">
        <v>2142.366</v>
      </c>
      <c r="M25" s="153">
        <v>17842.25</v>
      </c>
      <c r="N25" s="153">
        <v>12129.24</v>
      </c>
      <c r="O25" s="153">
        <v>12738.7</v>
      </c>
      <c r="P25" s="153">
        <v>6895.5919999999996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1.9143994333564701E-2</v>
      </c>
      <c r="E26" s="155">
        <v>8.3268607217270099E-2</v>
      </c>
      <c r="F26" s="155">
        <v>0.12545336732031601</v>
      </c>
      <c r="G26" s="155">
        <v>4.97193054903311E-2</v>
      </c>
      <c r="H26" s="155">
        <v>0.102940145139651</v>
      </c>
      <c r="I26" s="155">
        <v>9.5788675100159801E-2</v>
      </c>
      <c r="J26" s="155">
        <v>4.9206942770431999E-2</v>
      </c>
      <c r="K26" s="155">
        <v>2.35784436448516E-2</v>
      </c>
      <c r="L26" s="155">
        <v>5.02427352237413E-2</v>
      </c>
      <c r="M26" s="155">
        <v>2.1438340440708799E-2</v>
      </c>
      <c r="N26" s="155">
        <v>-7.6923779415860899E-2</v>
      </c>
      <c r="O26" s="155">
        <v>0.26827942429769602</v>
      </c>
      <c r="P26" s="155">
        <v>0.14639990676637099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2367.0920000000001</v>
      </c>
      <c r="C7" s="172">
        <v>0.47999140226300002</v>
      </c>
      <c r="D7" s="172">
        <v>1.7687667573999998E-2</v>
      </c>
      <c r="E7" s="172">
        <v>1.1362403646000002E-2</v>
      </c>
      <c r="F7" s="172">
        <v>8.509758592999999E-3</v>
      </c>
      <c r="G7" s="168" t="s">
        <v>62</v>
      </c>
    </row>
    <row r="8" spans="1:7">
      <c r="A8" s="169" t="s">
        <v>61</v>
      </c>
      <c r="B8" s="170">
        <v>2564.4340000000002</v>
      </c>
      <c r="C8" s="173">
        <v>0.52000778663000002</v>
      </c>
      <c r="D8" s="173">
        <v>1.9162270036999999E-2</v>
      </c>
      <c r="E8" s="173">
        <v>1.230967543E-2</v>
      </c>
      <c r="F8" s="173">
        <v>9.2192083229999996E-3</v>
      </c>
      <c r="G8" s="171" t="s">
        <v>63</v>
      </c>
    </row>
    <row r="9" spans="1:7" ht="13">
      <c r="A9" s="175" t="s">
        <v>269</v>
      </c>
      <c r="B9" s="176">
        <v>4931.53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316.60730000000001</v>
      </c>
      <c r="C11" s="172">
        <v>1.3355835809000001E-2</v>
      </c>
      <c r="D11" s="172">
        <v>2.3657908829999999E-3</v>
      </c>
      <c r="E11" s="172">
        <v>1.519763465E-3</v>
      </c>
      <c r="F11" s="172">
        <v>1.1382116500000001E-3</v>
      </c>
      <c r="G11" s="168" t="s">
        <v>78</v>
      </c>
    </row>
    <row r="12" spans="1:7">
      <c r="A12" s="148" t="s">
        <v>65</v>
      </c>
      <c r="B12" s="179">
        <v>406.84519999999998</v>
      </c>
      <c r="C12" s="181">
        <v>1.7162452320999999E-2</v>
      </c>
      <c r="D12" s="181">
        <v>3.0400772980000001E-3</v>
      </c>
      <c r="E12" s="181">
        <v>1.9529191870000001E-3</v>
      </c>
      <c r="F12" s="181">
        <v>1.462619297E-3</v>
      </c>
      <c r="G12" s="180" t="s">
        <v>79</v>
      </c>
    </row>
    <row r="13" spans="1:7">
      <c r="A13" s="148" t="s">
        <v>66</v>
      </c>
      <c r="B13" s="179">
        <v>418.14280000000002</v>
      </c>
      <c r="C13" s="181">
        <v>1.7639032900999999E-2</v>
      </c>
      <c r="D13" s="181">
        <v>3.1244965740000004E-3</v>
      </c>
      <c r="E13" s="181">
        <v>2.0071493949999999E-3</v>
      </c>
      <c r="F13" s="181">
        <v>1.5032344689999999E-3</v>
      </c>
      <c r="G13" s="180" t="s">
        <v>80</v>
      </c>
    </row>
    <row r="14" spans="1:7">
      <c r="A14" s="148" t="s">
        <v>67</v>
      </c>
      <c r="B14" s="179">
        <v>451.40890000000002</v>
      </c>
      <c r="C14" s="181">
        <v>1.9042337783000001E-2</v>
      </c>
      <c r="D14" s="181">
        <v>3.3730714999999998E-3</v>
      </c>
      <c r="E14" s="181">
        <v>2.1668317630000001E-3</v>
      </c>
      <c r="F14" s="181">
        <v>1.6228269819999999E-3</v>
      </c>
      <c r="G14" s="180" t="s">
        <v>81</v>
      </c>
    </row>
    <row r="15" spans="1:7">
      <c r="A15" s="148" t="s">
        <v>68</v>
      </c>
      <c r="B15" s="179">
        <v>500.8288</v>
      </c>
      <c r="C15" s="181">
        <v>2.1127078311999999E-2</v>
      </c>
      <c r="D15" s="181">
        <v>3.7423527799999999E-3</v>
      </c>
      <c r="E15" s="181">
        <v>2.4040548419999998E-3</v>
      </c>
      <c r="F15" s="181">
        <v>1.800492834E-3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2.3981554523000003E-2</v>
      </c>
      <c r="D16" s="181">
        <v>4.2479814719999995E-3</v>
      </c>
      <c r="E16" s="181">
        <v>2.728866311E-3</v>
      </c>
      <c r="F16" s="181">
        <v>2.0437571370000001E-3</v>
      </c>
      <c r="G16" s="180" t="s">
        <v>83</v>
      </c>
    </row>
    <row r="17" spans="1:7">
      <c r="A17" s="148" t="s">
        <v>70</v>
      </c>
      <c r="B17" s="179">
        <v>969.21339999999998</v>
      </c>
      <c r="C17" s="181">
        <v>4.0885522961999994E-2</v>
      </c>
      <c r="D17" s="181">
        <v>7.2422721329999992E-3</v>
      </c>
      <c r="E17" s="181">
        <v>4.652372561E-3</v>
      </c>
      <c r="F17" s="181">
        <v>3.4843479079999999E-3</v>
      </c>
      <c r="G17" s="180" t="s">
        <v>84</v>
      </c>
    </row>
    <row r="18" spans="1:7">
      <c r="A18" s="148" t="s">
        <v>71</v>
      </c>
      <c r="B18" s="179">
        <v>1333.2863</v>
      </c>
      <c r="C18" s="181">
        <v>5.6243658655000001E-2</v>
      </c>
      <c r="D18" s="181">
        <v>9.9627411419999992E-3</v>
      </c>
      <c r="E18" s="181">
        <v>6.3999781659999999E-3</v>
      </c>
      <c r="F18" s="181">
        <v>4.7931996510000002E-3</v>
      </c>
      <c r="G18" s="180" t="s">
        <v>85</v>
      </c>
    </row>
    <row r="19" spans="1:7">
      <c r="A19" s="148" t="s">
        <v>72</v>
      </c>
      <c r="B19" s="179">
        <v>1503.5288</v>
      </c>
      <c r="C19" s="181">
        <v>6.3425207777999995E-2</v>
      </c>
      <c r="D19" s="181">
        <v>1.1234847484999999E-2</v>
      </c>
      <c r="E19" s="181">
        <v>7.2171682039999996E-3</v>
      </c>
      <c r="F19" s="181">
        <v>5.4052259589999997E-3</v>
      </c>
      <c r="G19" s="180" t="s">
        <v>86</v>
      </c>
    </row>
    <row r="20" spans="1:7">
      <c r="A20" s="148" t="s">
        <v>73</v>
      </c>
      <c r="B20" s="179">
        <v>2175.1176</v>
      </c>
      <c r="C20" s="181">
        <v>9.1755665552999993E-2</v>
      </c>
      <c r="D20" s="181">
        <v>1.6253173531999999E-2</v>
      </c>
      <c r="E20" s="181">
        <v>1.0440897164E-2</v>
      </c>
      <c r="F20" s="181">
        <v>7.8196055279999999E-3</v>
      </c>
      <c r="G20" s="180" t="s">
        <v>87</v>
      </c>
    </row>
    <row r="21" spans="1:7">
      <c r="A21" s="148" t="s">
        <v>74</v>
      </c>
      <c r="B21" s="179">
        <v>2984.8386</v>
      </c>
      <c r="C21" s="181">
        <v>0.125913124105</v>
      </c>
      <c r="D21" s="181">
        <v>2.2303667502999999E-2</v>
      </c>
      <c r="E21" s="181">
        <v>1.4327681809999999E-2</v>
      </c>
      <c r="F21" s="181">
        <v>1.0730574022999999E-2</v>
      </c>
      <c r="G21" s="180" t="s">
        <v>88</v>
      </c>
    </row>
    <row r="22" spans="1:7">
      <c r="A22" s="148" t="s">
        <v>75</v>
      </c>
      <c r="B22" s="179">
        <v>3292.8456999999999</v>
      </c>
      <c r="C22" s="181">
        <v>0.13890616708199999</v>
      </c>
      <c r="D22" s="181">
        <v>2.4605194945000002E-2</v>
      </c>
      <c r="E22" s="181">
        <v>1.5806162999999998E-2</v>
      </c>
      <c r="F22" s="181">
        <v>1.1837867726E-2</v>
      </c>
      <c r="G22" s="180" t="s">
        <v>89</v>
      </c>
    </row>
    <row r="23" spans="1:7">
      <c r="A23" s="148" t="s">
        <v>76</v>
      </c>
      <c r="B23" s="179">
        <v>4041.6120999999998</v>
      </c>
      <c r="C23" s="181">
        <v>0.170492302643</v>
      </c>
      <c r="D23" s="181">
        <v>3.0200216674E-2</v>
      </c>
      <c r="E23" s="181">
        <v>1.9400356244000001E-2</v>
      </c>
      <c r="F23" s="181">
        <v>1.4529702816E-2</v>
      </c>
      <c r="G23" s="180" t="s">
        <v>90</v>
      </c>
    </row>
    <row r="24" spans="1:7">
      <c r="A24" s="169" t="s">
        <v>77</v>
      </c>
      <c r="B24" s="170">
        <v>4742.7654000000002</v>
      </c>
      <c r="C24" s="173">
        <v>0.200069916146</v>
      </c>
      <c r="D24" s="173">
        <v>3.5439458108999997E-2</v>
      </c>
      <c r="E24" s="173">
        <v>2.2765999324999998E-2</v>
      </c>
      <c r="F24" s="173">
        <v>1.7050367547000001E-2</v>
      </c>
      <c r="G24" s="171" t="s">
        <v>91</v>
      </c>
    </row>
    <row r="25" spans="1:7" ht="13">
      <c r="A25" s="175" t="s">
        <v>270</v>
      </c>
      <c r="B25" s="176">
        <v>23705.54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317.40640000000002</v>
      </c>
      <c r="C27" s="172">
        <v>1.1898651326000001E-2</v>
      </c>
      <c r="D27" s="182"/>
      <c r="E27" s="172">
        <v>1.5235992670000001E-3</v>
      </c>
      <c r="F27" s="172">
        <v>1.1410844359999999E-3</v>
      </c>
      <c r="G27" s="168" t="s">
        <v>99</v>
      </c>
    </row>
    <row r="28" spans="1:7">
      <c r="A28" s="148" t="s">
        <v>93</v>
      </c>
      <c r="B28" s="179">
        <v>1393.5235</v>
      </c>
      <c r="C28" s="181">
        <v>5.2239180561999998E-2</v>
      </c>
      <c r="D28" s="164"/>
      <c r="E28" s="181">
        <v>6.6891259389999999E-3</v>
      </c>
      <c r="F28" s="181">
        <v>5.0097539849999996E-3</v>
      </c>
      <c r="G28" s="180" t="s">
        <v>100</v>
      </c>
    </row>
    <row r="29" spans="1:7">
      <c r="A29" s="148" t="s">
        <v>94</v>
      </c>
      <c r="B29" s="179">
        <v>1729.3588</v>
      </c>
      <c r="C29" s="181">
        <v>6.4828678245000007E-2</v>
      </c>
      <c r="D29" s="164"/>
      <c r="E29" s="181">
        <v>8.3011867449999995E-3</v>
      </c>
      <c r="F29" s="181">
        <v>6.217090806E-3</v>
      </c>
      <c r="G29" s="180" t="s">
        <v>101</v>
      </c>
    </row>
    <row r="30" spans="1:7">
      <c r="A30" s="148" t="s">
        <v>95</v>
      </c>
      <c r="B30" s="179">
        <v>2526.7231000000002</v>
      </c>
      <c r="C30" s="181">
        <v>9.4719568237999999E-2</v>
      </c>
      <c r="D30" s="164"/>
      <c r="E30" s="181">
        <v>1.2128657342000001E-2</v>
      </c>
      <c r="F30" s="181">
        <v>9.083636636E-3</v>
      </c>
      <c r="G30" s="180" t="s">
        <v>102</v>
      </c>
    </row>
    <row r="31" spans="1:7">
      <c r="A31" s="148" t="s">
        <v>96</v>
      </c>
      <c r="B31" s="179">
        <v>3295.0787999999998</v>
      </c>
      <c r="C31" s="181">
        <v>0.12352300940599999</v>
      </c>
      <c r="D31" s="164"/>
      <c r="E31" s="181">
        <v>1.5816882221999999E-2</v>
      </c>
      <c r="F31" s="181">
        <v>1.1845895779999999E-2</v>
      </c>
      <c r="G31" s="180" t="s">
        <v>103</v>
      </c>
    </row>
    <row r="32" spans="1:7">
      <c r="A32" s="148" t="s">
        <v>97</v>
      </c>
      <c r="B32" s="179">
        <v>7279.0563000000002</v>
      </c>
      <c r="C32" s="181">
        <v>0.27287084600599998</v>
      </c>
      <c r="D32" s="164"/>
      <c r="E32" s="181">
        <v>3.4940583570000003E-2</v>
      </c>
      <c r="F32" s="181">
        <v>2.6168400679E-2</v>
      </c>
      <c r="G32" s="180" t="s">
        <v>104</v>
      </c>
    </row>
    <row r="33" spans="1:7">
      <c r="A33" s="169" t="s">
        <v>98</v>
      </c>
      <c r="B33" s="170">
        <v>10134.6873</v>
      </c>
      <c r="C33" s="173">
        <v>0.37992022366299999</v>
      </c>
      <c r="D33" s="183"/>
      <c r="E33" s="173">
        <v>4.8648049137999999E-2</v>
      </c>
      <c r="F33" s="173">
        <v>3.6434469949000001E-2</v>
      </c>
      <c r="G33" s="171" t="s">
        <v>105</v>
      </c>
    </row>
    <row r="34" spans="1:7" ht="13">
      <c r="A34" s="175" t="s">
        <v>271</v>
      </c>
      <c r="B34" s="176">
        <v>26675.83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516.53030000000001</v>
      </c>
      <c r="C36" s="172">
        <v>1.5242866742E-2</v>
      </c>
      <c r="D36" s="172">
        <v>3.8596794029999997E-3</v>
      </c>
      <c r="E36" s="172">
        <v>2.479424443E-3</v>
      </c>
      <c r="F36" s="172">
        <v>1.8569401439999999E-3</v>
      </c>
      <c r="G36" s="168" t="s">
        <v>110</v>
      </c>
    </row>
    <row r="37" spans="1:7">
      <c r="A37" s="148" t="s">
        <v>107</v>
      </c>
      <c r="B37" s="179">
        <v>2614.7865000000002</v>
      </c>
      <c r="C37" s="181">
        <v>7.7162641143000005E-2</v>
      </c>
      <c r="D37" s="181">
        <v>1.9538520002000001E-2</v>
      </c>
      <c r="E37" s="181">
        <v>1.2551375130999999E-2</v>
      </c>
      <c r="F37" s="181">
        <v>9.4002268980000001E-3</v>
      </c>
      <c r="G37" s="180" t="s">
        <v>111</v>
      </c>
    </row>
    <row r="38" spans="1:7">
      <c r="A38" s="148" t="s">
        <v>108</v>
      </c>
      <c r="B38" s="179">
        <v>5790.0164999999997</v>
      </c>
      <c r="C38" s="181">
        <v>0.17086403245599999</v>
      </c>
      <c r="D38" s="181">
        <v>4.3264852864999995E-2</v>
      </c>
      <c r="E38" s="181">
        <v>2.7792964781999999E-2</v>
      </c>
      <c r="F38" s="181">
        <v>2.0815263059000003E-2</v>
      </c>
      <c r="G38" s="180" t="s">
        <v>112</v>
      </c>
    </row>
    <row r="39" spans="1:7">
      <c r="A39" s="169" t="s">
        <v>109</v>
      </c>
      <c r="B39" s="170">
        <v>24965.3577</v>
      </c>
      <c r="C39" s="173">
        <v>0.73673048916799999</v>
      </c>
      <c r="D39" s="173">
        <v>0.18654912772900001</v>
      </c>
      <c r="E39" s="173">
        <v>0.11983753540600001</v>
      </c>
      <c r="F39" s="173">
        <v>8.9751123835000002E-2</v>
      </c>
      <c r="G39" s="171" t="s">
        <v>113</v>
      </c>
    </row>
    <row r="40" spans="1:7" ht="13">
      <c r="A40" s="175" t="s">
        <v>272</v>
      </c>
      <c r="B40" s="176">
        <v>33886.69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6.2105871960999995E-2</v>
      </c>
      <c r="D42" s="172">
        <v>5.1593899880000007E-3</v>
      </c>
      <c r="E42" s="172">
        <v>3.3143472070000001E-3</v>
      </c>
      <c r="F42" s="172">
        <v>2.482247199E-3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8.9581131864999997E-2</v>
      </c>
      <c r="D43" s="181">
        <v>7.4418727300000001E-3</v>
      </c>
      <c r="E43" s="181">
        <v>4.7805942470000003E-3</v>
      </c>
      <c r="F43" s="181">
        <v>3.5803782579999998E-3</v>
      </c>
      <c r="G43" s="180" t="s">
        <v>119</v>
      </c>
    </row>
    <row r="44" spans="1:7">
      <c r="A44" s="148" t="s">
        <v>116</v>
      </c>
      <c r="B44" s="179">
        <v>3641.7359000000001</v>
      </c>
      <c r="C44" s="181">
        <v>0.32756552235300002</v>
      </c>
      <c r="D44" s="181">
        <v>2.7212213969999999E-2</v>
      </c>
      <c r="E44" s="181">
        <v>1.7480889323000001E-2</v>
      </c>
      <c r="F44" s="181">
        <v>1.3092137259E-2</v>
      </c>
      <c r="G44" s="180" t="s">
        <v>120</v>
      </c>
    </row>
    <row r="45" spans="1:7">
      <c r="A45" s="169" t="s">
        <v>117</v>
      </c>
      <c r="B45" s="170">
        <v>5789.4547000000002</v>
      </c>
      <c r="C45" s="173">
        <v>0.52074774366400001</v>
      </c>
      <c r="D45" s="173">
        <v>4.3260654915999994E-2</v>
      </c>
      <c r="E45" s="173">
        <v>2.7790268056E-2</v>
      </c>
      <c r="F45" s="173">
        <v>2.0813243372999998E-2</v>
      </c>
      <c r="G45" s="171" t="s">
        <v>121</v>
      </c>
    </row>
    <row r="46" spans="1:7" ht="13">
      <c r="A46" s="175" t="s">
        <v>273</v>
      </c>
      <c r="B46" s="176">
        <v>11117.58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666.66650000000004</v>
      </c>
      <c r="C48" s="172">
        <v>0.205953870441</v>
      </c>
      <c r="D48" s="172">
        <v>4.9815450500000002E-3</v>
      </c>
      <c r="E48" s="172">
        <v>3.2001011670000001E-3</v>
      </c>
      <c r="F48" s="172">
        <v>2.3966837690000001E-3</v>
      </c>
      <c r="G48" s="168" t="s">
        <v>124</v>
      </c>
    </row>
    <row r="49" spans="1:7">
      <c r="A49" s="169" t="s">
        <v>123</v>
      </c>
      <c r="B49" s="170">
        <v>2570.3017</v>
      </c>
      <c r="C49" s="173">
        <v>0.79404557348400007</v>
      </c>
      <c r="D49" s="173">
        <v>1.9206115366E-2</v>
      </c>
      <c r="E49" s="173">
        <v>1.2337841287000001E-2</v>
      </c>
      <c r="F49" s="173">
        <v>9.240302861000001E-3</v>
      </c>
      <c r="G49" s="171" t="s">
        <v>125</v>
      </c>
    </row>
    <row r="50" spans="1:7" ht="13">
      <c r="A50" s="175" t="s">
        <v>274</v>
      </c>
      <c r="B50" s="176">
        <v>3236.97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392.44709999999998</v>
      </c>
      <c r="C52" s="172">
        <v>8.413057711E-3</v>
      </c>
      <c r="D52" s="172">
        <v>2.9324900949999999E-3</v>
      </c>
      <c r="E52" s="172">
        <v>1.8838061049999998E-3</v>
      </c>
      <c r="F52" s="172">
        <v>1.410857745E-3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1.9219786834999999E-2</v>
      </c>
      <c r="D53" s="181">
        <v>6.6993281709999998E-3</v>
      </c>
      <c r="E53" s="181">
        <v>4.303590088E-3</v>
      </c>
      <c r="F53" s="181">
        <v>3.2231307629999998E-3</v>
      </c>
      <c r="G53" s="180" t="s">
        <v>139</v>
      </c>
    </row>
    <row r="54" spans="1:7">
      <c r="A54" s="148" t="s">
        <v>128</v>
      </c>
      <c r="B54" s="179">
        <v>983.93050000000005</v>
      </c>
      <c r="C54" s="181">
        <v>2.1092942412000003E-2</v>
      </c>
      <c r="D54" s="181">
        <v>7.352243005E-3</v>
      </c>
      <c r="E54" s="181">
        <v>4.7230168919999999E-3</v>
      </c>
      <c r="F54" s="181">
        <v>3.5372562740000001E-3</v>
      </c>
      <c r="G54" s="180" t="s">
        <v>140</v>
      </c>
    </row>
    <row r="55" spans="1:7">
      <c r="A55" s="148" t="s">
        <v>129</v>
      </c>
      <c r="B55" s="179">
        <v>1575.1466</v>
      </c>
      <c r="C55" s="181">
        <v>3.3767096886999998E-2</v>
      </c>
      <c r="D55" s="181">
        <v>1.1769998564E-2</v>
      </c>
      <c r="E55" s="181">
        <v>7.5609445980000002E-3</v>
      </c>
      <c r="F55" s="181">
        <v>5.662693852E-3</v>
      </c>
      <c r="G55" s="180" t="s">
        <v>141</v>
      </c>
    </row>
    <row r="56" spans="1:7">
      <c r="A56" s="148" t="s">
        <v>130</v>
      </c>
      <c r="B56" s="179">
        <v>1626.8452</v>
      </c>
      <c r="C56" s="181">
        <v>3.4875382069000004E-2</v>
      </c>
      <c r="D56" s="181">
        <v>1.2156307018000001E-2</v>
      </c>
      <c r="E56" s="181">
        <v>7.8091057860000005E-3</v>
      </c>
      <c r="F56" s="181">
        <v>5.8485516909999999E-3</v>
      </c>
      <c r="G56" s="180" t="s">
        <v>142</v>
      </c>
    </row>
    <row r="57" spans="1:7">
      <c r="A57" s="148" t="s">
        <v>131</v>
      </c>
      <c r="B57" s="179">
        <v>2206.8173000000002</v>
      </c>
      <c r="C57" s="181">
        <v>4.7308494068000001E-2</v>
      </c>
      <c r="D57" s="181">
        <v>1.6490043816999998E-2</v>
      </c>
      <c r="E57" s="181">
        <v>1.0593060571999999E-2</v>
      </c>
      <c r="F57" s="181">
        <v>7.9335667909999994E-3</v>
      </c>
      <c r="G57" s="180" t="s">
        <v>143</v>
      </c>
    </row>
    <row r="58" spans="1:7">
      <c r="A58" s="148" t="s">
        <v>132</v>
      </c>
      <c r="B58" s="179">
        <v>2692.2777999999998</v>
      </c>
      <c r="C58" s="181">
        <v>5.7715520143E-2</v>
      </c>
      <c r="D58" s="181">
        <v>2.0117559748999998E-2</v>
      </c>
      <c r="E58" s="181">
        <v>1.2923345223E-2</v>
      </c>
      <c r="F58" s="181">
        <v>9.6788101790000001E-3</v>
      </c>
      <c r="G58" s="180" t="s">
        <v>144</v>
      </c>
    </row>
    <row r="59" spans="1:7">
      <c r="A59" s="148" t="s">
        <v>133</v>
      </c>
      <c r="B59" s="179">
        <v>3259.1118999999999</v>
      </c>
      <c r="C59" s="181">
        <v>6.9866987170999997E-2</v>
      </c>
      <c r="D59" s="181">
        <v>2.4353125215000004E-2</v>
      </c>
      <c r="E59" s="181">
        <v>1.56442356E-2</v>
      </c>
      <c r="F59" s="181">
        <v>1.1716593819000001E-2</v>
      </c>
      <c r="G59" s="180" t="s">
        <v>145</v>
      </c>
    </row>
    <row r="60" spans="1:7">
      <c r="A60" s="148" t="s">
        <v>134</v>
      </c>
      <c r="B60" s="179">
        <v>5578.9408999999996</v>
      </c>
      <c r="C60" s="181">
        <v>0.11959816178300001</v>
      </c>
      <c r="D60" s="181">
        <v>4.1687628554999995E-2</v>
      </c>
      <c r="E60" s="181">
        <v>2.6779769618000004E-2</v>
      </c>
      <c r="F60" s="181">
        <v>2.0056440673000001E-2</v>
      </c>
      <c r="G60" s="180" t="s">
        <v>146</v>
      </c>
    </row>
    <row r="61" spans="1:7">
      <c r="A61" s="148" t="s">
        <v>135</v>
      </c>
      <c r="B61" s="179">
        <v>7040.7749000000003</v>
      </c>
      <c r="C61" s="181">
        <v>0.15093612760199998</v>
      </c>
      <c r="D61" s="181">
        <v>5.2610919175E-2</v>
      </c>
      <c r="E61" s="181">
        <v>3.3796796405000003E-2</v>
      </c>
      <c r="F61" s="181">
        <v>2.5311772718999998E-2</v>
      </c>
      <c r="G61" s="180" t="s">
        <v>147</v>
      </c>
    </row>
    <row r="62" spans="1:7">
      <c r="A62" s="148" t="s">
        <v>136</v>
      </c>
      <c r="B62" s="179">
        <v>9449.2070000000003</v>
      </c>
      <c r="C62" s="181">
        <v>0.20256672507699999</v>
      </c>
      <c r="D62" s="181">
        <v>7.0607493182000006E-2</v>
      </c>
      <c r="E62" s="181">
        <v>4.5357638853999994E-2</v>
      </c>
      <c r="F62" s="181">
        <v>3.3970150068999998E-2</v>
      </c>
      <c r="G62" s="180" t="s">
        <v>148</v>
      </c>
    </row>
    <row r="63" spans="1:7">
      <c r="A63" s="169" t="s">
        <v>137</v>
      </c>
      <c r="B63" s="170">
        <v>10945.3254</v>
      </c>
      <c r="C63" s="173">
        <v>0.23463966036199999</v>
      </c>
      <c r="D63" s="173">
        <v>8.1786967789999998E-2</v>
      </c>
      <c r="E63" s="173">
        <v>5.2539236005000003E-2</v>
      </c>
      <c r="F63" s="173">
        <v>3.9348735443000001E-2</v>
      </c>
      <c r="G63" s="171" t="s">
        <v>149</v>
      </c>
    </row>
    <row r="64" spans="1:7" ht="13">
      <c r="A64" s="175" t="s">
        <v>275</v>
      </c>
      <c r="B64" s="176">
        <v>46647.38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296.78660000000002</v>
      </c>
      <c r="C66" s="172">
        <v>4.6082163799999994E-3</v>
      </c>
      <c r="D66" s="182"/>
      <c r="E66" s="182"/>
      <c r="F66" s="172">
        <v>1.0669557080000001E-3</v>
      </c>
      <c r="G66" s="168" t="s">
        <v>181</v>
      </c>
    </row>
    <row r="67" spans="1:7">
      <c r="A67" s="148" t="s">
        <v>151</v>
      </c>
      <c r="B67" s="179">
        <v>341.48469999999998</v>
      </c>
      <c r="C67" s="181">
        <v>5.3022454109999994E-3</v>
      </c>
      <c r="D67" s="164"/>
      <c r="E67" s="164"/>
      <c r="F67" s="181">
        <v>1.2276465640000001E-3</v>
      </c>
      <c r="G67" s="180" t="s">
        <v>182</v>
      </c>
    </row>
    <row r="68" spans="1:7">
      <c r="A68" s="148" t="s">
        <v>152</v>
      </c>
      <c r="B68" s="179">
        <v>391.37169999999998</v>
      </c>
      <c r="C68" s="181">
        <v>6.0768426830000001E-3</v>
      </c>
      <c r="D68" s="164"/>
      <c r="E68" s="164"/>
      <c r="F68" s="181">
        <v>1.406991654E-3</v>
      </c>
      <c r="G68" s="180" t="s">
        <v>183</v>
      </c>
    </row>
    <row r="69" spans="1:7">
      <c r="A69" s="148" t="s">
        <v>153</v>
      </c>
      <c r="B69" s="179">
        <v>432.10309999999998</v>
      </c>
      <c r="C69" s="181">
        <v>6.7092806179999999E-3</v>
      </c>
      <c r="D69" s="164"/>
      <c r="E69" s="164"/>
      <c r="F69" s="181">
        <v>1.553422118E-3</v>
      </c>
      <c r="G69" s="180" t="s">
        <v>184</v>
      </c>
    </row>
    <row r="70" spans="1:7">
      <c r="A70" s="148" t="s">
        <v>154</v>
      </c>
      <c r="B70" s="179">
        <v>435.52289999999999</v>
      </c>
      <c r="C70" s="181">
        <v>6.7623799780000002E-3</v>
      </c>
      <c r="D70" s="164"/>
      <c r="E70" s="164"/>
      <c r="F70" s="181">
        <v>1.5657163900000002E-3</v>
      </c>
      <c r="G70" s="180" t="s">
        <v>185</v>
      </c>
    </row>
    <row r="71" spans="1:7">
      <c r="A71" s="148" t="s">
        <v>155</v>
      </c>
      <c r="B71" s="179">
        <v>476.02460000000002</v>
      </c>
      <c r="C71" s="181">
        <v>7.3912513530000005E-3</v>
      </c>
      <c r="D71" s="164"/>
      <c r="E71" s="164"/>
      <c r="F71" s="181">
        <v>1.7113210770000001E-3</v>
      </c>
      <c r="G71" s="180" t="s">
        <v>186</v>
      </c>
    </row>
    <row r="72" spans="1:7">
      <c r="A72" s="148" t="s">
        <v>156</v>
      </c>
      <c r="B72" s="179">
        <v>525.23820000000001</v>
      </c>
      <c r="C72" s="181">
        <v>8.1553927179999989E-3</v>
      </c>
      <c r="D72" s="164"/>
      <c r="E72" s="164"/>
      <c r="F72" s="181">
        <v>1.888245276E-3</v>
      </c>
      <c r="G72" s="180" t="s">
        <v>187</v>
      </c>
    </row>
    <row r="73" spans="1:7">
      <c r="A73" s="148" t="s">
        <v>157</v>
      </c>
      <c r="B73" s="179">
        <v>537.53970000000004</v>
      </c>
      <c r="C73" s="181">
        <v>8.346398558E-3</v>
      </c>
      <c r="D73" s="164"/>
      <c r="E73" s="164"/>
      <c r="F73" s="181">
        <v>1.9324694949999998E-3</v>
      </c>
      <c r="G73" s="180" t="s">
        <v>188</v>
      </c>
    </row>
    <row r="74" spans="1:7">
      <c r="A74" s="148" t="s">
        <v>158</v>
      </c>
      <c r="B74" s="179">
        <v>723.89790000000005</v>
      </c>
      <c r="C74" s="181">
        <v>1.1239989136999999E-2</v>
      </c>
      <c r="D74" s="164"/>
      <c r="E74" s="164"/>
      <c r="F74" s="181">
        <v>2.6024321719999998E-3</v>
      </c>
      <c r="G74" s="180" t="s">
        <v>189</v>
      </c>
    </row>
    <row r="75" spans="1:7">
      <c r="A75" s="148" t="s">
        <v>159</v>
      </c>
      <c r="B75" s="179">
        <v>740.97370000000001</v>
      </c>
      <c r="C75" s="181">
        <v>1.1505125707999999E-2</v>
      </c>
      <c r="D75" s="164"/>
      <c r="E75" s="164"/>
      <c r="F75" s="181">
        <v>2.6638201269999998E-3</v>
      </c>
      <c r="G75" s="180" t="s">
        <v>190</v>
      </c>
    </row>
    <row r="76" spans="1:7">
      <c r="A76" s="148" t="s">
        <v>160</v>
      </c>
      <c r="B76" s="179">
        <v>750.46169999999995</v>
      </c>
      <c r="C76" s="181">
        <v>1.165244623E-2</v>
      </c>
      <c r="D76" s="164"/>
      <c r="E76" s="164"/>
      <c r="F76" s="181">
        <v>2.697929738E-3</v>
      </c>
      <c r="G76" s="180" t="s">
        <v>191</v>
      </c>
    </row>
    <row r="77" spans="1:7">
      <c r="A77" s="148" t="s">
        <v>161</v>
      </c>
      <c r="B77" s="179">
        <v>801.71550000000002</v>
      </c>
      <c r="C77" s="181">
        <v>1.2448265855E-2</v>
      </c>
      <c r="D77" s="164"/>
      <c r="E77" s="164"/>
      <c r="F77" s="181">
        <v>2.8821885100000001E-3</v>
      </c>
      <c r="G77" s="180" t="s">
        <v>192</v>
      </c>
    </row>
    <row r="78" spans="1:7">
      <c r="A78" s="148" t="s">
        <v>162</v>
      </c>
      <c r="B78" s="179">
        <v>1012.1707</v>
      </c>
      <c r="C78" s="181">
        <v>1.5716011432999999E-2</v>
      </c>
      <c r="D78" s="164"/>
      <c r="E78" s="164"/>
      <c r="F78" s="181">
        <v>3.6387805429999999E-3</v>
      </c>
      <c r="G78" s="180" t="s">
        <v>193</v>
      </c>
    </row>
    <row r="79" spans="1:7">
      <c r="A79" s="148" t="s">
        <v>163</v>
      </c>
      <c r="B79" s="179">
        <v>1167.9141</v>
      </c>
      <c r="C79" s="181">
        <v>1.8134244894999998E-2</v>
      </c>
      <c r="D79" s="164"/>
      <c r="E79" s="164"/>
      <c r="F79" s="181">
        <v>4.1986822010000001E-3</v>
      </c>
      <c r="G79" s="180" t="s">
        <v>194</v>
      </c>
    </row>
    <row r="80" spans="1:7">
      <c r="A80" s="148" t="s">
        <v>164</v>
      </c>
      <c r="B80" s="179">
        <v>1459.914</v>
      </c>
      <c r="C80" s="181">
        <v>2.2668138009E-2</v>
      </c>
      <c r="D80" s="164"/>
      <c r="E80" s="164"/>
      <c r="F80" s="181">
        <v>5.2484295950000004E-3</v>
      </c>
      <c r="G80" s="180" t="s">
        <v>195</v>
      </c>
    </row>
    <row r="81" spans="1:7">
      <c r="A81" s="148" t="s">
        <v>165</v>
      </c>
      <c r="B81" s="179">
        <v>1527.4021</v>
      </c>
      <c r="C81" s="181">
        <v>2.3716028203000002E-2</v>
      </c>
      <c r="D81" s="164"/>
      <c r="E81" s="164"/>
      <c r="F81" s="181">
        <v>5.4910511059999998E-3</v>
      </c>
      <c r="G81" s="180" t="s">
        <v>196</v>
      </c>
    </row>
    <row r="82" spans="1:7">
      <c r="A82" s="148" t="s">
        <v>166</v>
      </c>
      <c r="B82" s="179">
        <v>1561.2063000000001</v>
      </c>
      <c r="C82" s="181">
        <v>2.4240907251000001E-2</v>
      </c>
      <c r="D82" s="164"/>
      <c r="E82" s="164"/>
      <c r="F82" s="181">
        <v>5.612578103E-3</v>
      </c>
      <c r="G82" s="180" t="s">
        <v>197</v>
      </c>
    </row>
    <row r="83" spans="1:7">
      <c r="A83" s="148" t="s">
        <v>167</v>
      </c>
      <c r="B83" s="179">
        <v>1617.0873999999999</v>
      </c>
      <c r="C83" s="181">
        <v>2.5108575131999999E-2</v>
      </c>
      <c r="D83" s="164"/>
      <c r="E83" s="164"/>
      <c r="F83" s="181">
        <v>5.813472141E-3</v>
      </c>
      <c r="G83" s="180" t="s">
        <v>198</v>
      </c>
    </row>
    <row r="84" spans="1:7">
      <c r="A84" s="148" t="s">
        <v>168</v>
      </c>
      <c r="B84" s="179">
        <v>1654.1632999999999</v>
      </c>
      <c r="C84" s="181">
        <v>2.5684253986000001E-2</v>
      </c>
      <c r="D84" s="164"/>
      <c r="E84" s="164"/>
      <c r="F84" s="181">
        <v>5.9467609860000001E-3</v>
      </c>
      <c r="G84" s="180" t="s">
        <v>199</v>
      </c>
    </row>
    <row r="85" spans="1:7">
      <c r="A85" s="148" t="s">
        <v>169</v>
      </c>
      <c r="B85" s="179">
        <v>1678.3380999999999</v>
      </c>
      <c r="C85" s="181">
        <v>2.6059616987999999E-2</v>
      </c>
      <c r="D85" s="164"/>
      <c r="E85" s="164"/>
      <c r="F85" s="181">
        <v>6.0336700340000004E-3</v>
      </c>
      <c r="G85" s="180" t="s">
        <v>200</v>
      </c>
    </row>
    <row r="86" spans="1:7">
      <c r="A86" s="148" t="s">
        <v>170</v>
      </c>
      <c r="B86" s="179">
        <v>1866.7732000000001</v>
      </c>
      <c r="C86" s="181">
        <v>2.8985455670000004E-2</v>
      </c>
      <c r="D86" s="164"/>
      <c r="E86" s="164"/>
      <c r="F86" s="181">
        <v>6.7110992219999999E-3</v>
      </c>
      <c r="G86" s="180" t="s">
        <v>201</v>
      </c>
    </row>
    <row r="87" spans="1:7">
      <c r="A87" s="148" t="s">
        <v>171</v>
      </c>
      <c r="B87" s="179">
        <v>1887.9222</v>
      </c>
      <c r="C87" s="181">
        <v>2.9313836965000003E-2</v>
      </c>
      <c r="D87" s="164"/>
      <c r="E87" s="164"/>
      <c r="F87" s="181">
        <v>6.7871304390000001E-3</v>
      </c>
      <c r="G87" s="180" t="s">
        <v>202</v>
      </c>
    </row>
    <row r="88" spans="1:7">
      <c r="A88" s="148" t="s">
        <v>172</v>
      </c>
      <c r="B88" s="179">
        <v>2322.3181</v>
      </c>
      <c r="C88" s="181">
        <v>3.6058717972999997E-2</v>
      </c>
      <c r="D88" s="164"/>
      <c r="E88" s="164"/>
      <c r="F88" s="181">
        <v>8.3487952340000008E-3</v>
      </c>
      <c r="G88" s="180" t="s">
        <v>203</v>
      </c>
    </row>
    <row r="89" spans="1:7">
      <c r="A89" s="148" t="s">
        <v>173</v>
      </c>
      <c r="B89" s="179">
        <v>2618.2950000000001</v>
      </c>
      <c r="C89" s="181">
        <v>4.0654362111E-2</v>
      </c>
      <c r="D89" s="164"/>
      <c r="E89" s="164"/>
      <c r="F89" s="181">
        <v>9.4128400480000003E-3</v>
      </c>
      <c r="G89" s="180" t="s">
        <v>204</v>
      </c>
    </row>
    <row r="90" spans="1:7">
      <c r="A90" s="148" t="s">
        <v>174</v>
      </c>
      <c r="B90" s="179">
        <v>3052.3775000000001</v>
      </c>
      <c r="C90" s="181">
        <v>4.7394376946000003E-2</v>
      </c>
      <c r="D90" s="164"/>
      <c r="E90" s="164"/>
      <c r="F90" s="181">
        <v>1.0973378162000001E-2</v>
      </c>
      <c r="G90" s="180" t="s">
        <v>205</v>
      </c>
    </row>
    <row r="91" spans="1:7">
      <c r="A91" s="148" t="s">
        <v>175</v>
      </c>
      <c r="B91" s="179">
        <v>4197.4186</v>
      </c>
      <c r="C91" s="181">
        <v>6.5173471933999999E-2</v>
      </c>
      <c r="D91" s="164"/>
      <c r="E91" s="164"/>
      <c r="F91" s="181">
        <v>1.5089831321000001E-2</v>
      </c>
      <c r="G91" s="180" t="s">
        <v>206</v>
      </c>
    </row>
    <row r="92" spans="1:7">
      <c r="A92" s="148" t="s">
        <v>176</v>
      </c>
      <c r="B92" s="179">
        <v>4681.0735000000004</v>
      </c>
      <c r="C92" s="181">
        <v>7.2683199234000004E-2</v>
      </c>
      <c r="D92" s="164"/>
      <c r="E92" s="164"/>
      <c r="F92" s="181">
        <v>1.6828583529000001E-2</v>
      </c>
      <c r="G92" s="180" t="s">
        <v>207</v>
      </c>
    </row>
    <row r="93" spans="1:7">
      <c r="A93" s="148" t="s">
        <v>177</v>
      </c>
      <c r="B93" s="179">
        <v>4704.1394</v>
      </c>
      <c r="C93" s="181">
        <v>7.3041344305999997E-2</v>
      </c>
      <c r="D93" s="164"/>
      <c r="E93" s="164"/>
      <c r="F93" s="181">
        <v>1.6911506052000001E-2</v>
      </c>
      <c r="G93" s="180" t="s">
        <v>208</v>
      </c>
    </row>
    <row r="94" spans="1:7">
      <c r="A94" s="148" t="s">
        <v>178</v>
      </c>
      <c r="B94" s="179">
        <v>4922.8324000000002</v>
      </c>
      <c r="C94" s="181">
        <v>7.6436998505999998E-2</v>
      </c>
      <c r="D94" s="164"/>
      <c r="E94" s="164"/>
      <c r="F94" s="181">
        <v>1.7697713194E-2</v>
      </c>
      <c r="G94" s="180" t="s">
        <v>209</v>
      </c>
    </row>
    <row r="95" spans="1:7">
      <c r="A95" s="148" t="s">
        <v>179</v>
      </c>
      <c r="B95" s="179">
        <v>5312.5733</v>
      </c>
      <c r="C95" s="181">
        <v>8.248851969700001E-2</v>
      </c>
      <c r="D95" s="164"/>
      <c r="E95" s="164"/>
      <c r="F95" s="181">
        <v>1.9098842078E-2</v>
      </c>
      <c r="G95" s="180" t="s">
        <v>210</v>
      </c>
    </row>
    <row r="96" spans="1:7">
      <c r="A96" s="169" t="s">
        <v>180</v>
      </c>
      <c r="B96" s="170">
        <v>10706.748299999999</v>
      </c>
      <c r="C96" s="173">
        <v>0.166244071972</v>
      </c>
      <c r="D96" s="183"/>
      <c r="E96" s="183"/>
      <c r="F96" s="173">
        <v>3.8491044433999998E-2</v>
      </c>
      <c r="G96" s="171" t="s">
        <v>211</v>
      </c>
    </row>
    <row r="97" spans="1:7" ht="13">
      <c r="A97" s="175" t="s">
        <v>276</v>
      </c>
      <c r="B97" s="176">
        <v>64403.79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1171.7639999999999</v>
      </c>
      <c r="C99" s="187">
        <v>1.0000034136680001</v>
      </c>
      <c r="D99" s="187">
        <v>8.7557949190000001E-3</v>
      </c>
      <c r="E99" s="187">
        <v>5.6246464210000001E-3</v>
      </c>
      <c r="F99" s="187">
        <v>4.2125226939999996E-3</v>
      </c>
      <c r="G99" s="186" t="s">
        <v>213</v>
      </c>
    </row>
    <row r="100" spans="1:7" ht="13">
      <c r="A100" s="175" t="s">
        <v>277</v>
      </c>
      <c r="B100" s="176">
        <v>1171.76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559.05539999999996</v>
      </c>
      <c r="C102" s="187">
        <v>0.99999177190300004</v>
      </c>
      <c r="D102" s="187">
        <v>4.1774405350000002E-3</v>
      </c>
      <c r="E102" s="188"/>
      <c r="F102" s="187">
        <v>2.0098190079999999E-3</v>
      </c>
      <c r="G102" s="186" t="s">
        <v>215</v>
      </c>
    </row>
    <row r="103" spans="1:7" ht="13">
      <c r="A103" s="175" t="s">
        <v>278</v>
      </c>
      <c r="B103" s="176">
        <v>559.05999999999995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1913.4010000000001</v>
      </c>
      <c r="C105" s="172">
        <v>0.32310265520199999</v>
      </c>
      <c r="D105" s="172">
        <v>1.4297543494E-2</v>
      </c>
      <c r="E105" s="172">
        <v>9.1846174539999999E-3</v>
      </c>
      <c r="F105" s="172">
        <v>6.878727401E-3</v>
      </c>
      <c r="G105" s="168" t="s">
        <v>218</v>
      </c>
    </row>
    <row r="106" spans="1:7">
      <c r="A106" s="169" t="s">
        <v>217</v>
      </c>
      <c r="B106" s="170">
        <v>4008.5630000000001</v>
      </c>
      <c r="C106" s="173">
        <v>0.67689802025000001</v>
      </c>
      <c r="D106" s="173">
        <v>2.9953263241000002E-2</v>
      </c>
      <c r="E106" s="173">
        <v>1.9241715508999998E-2</v>
      </c>
      <c r="F106" s="173">
        <v>1.4410890424000001E-2</v>
      </c>
      <c r="G106" s="171" t="s">
        <v>219</v>
      </c>
    </row>
    <row r="107" spans="1:7" ht="13">
      <c r="A107" s="175" t="s">
        <v>279</v>
      </c>
      <c r="B107" s="176">
        <v>5921.96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433.33730000000003</v>
      </c>
      <c r="C109" s="172">
        <v>5.7614604371000001E-2</v>
      </c>
      <c r="D109" s="172">
        <v>3.2380347320000004E-3</v>
      </c>
      <c r="E109" s="172">
        <v>2.0800853189999998E-3</v>
      </c>
      <c r="F109" s="172">
        <v>1.5578591E-3</v>
      </c>
      <c r="G109" s="168" t="s">
        <v>224</v>
      </c>
    </row>
    <row r="110" spans="1:7">
      <c r="A110" s="148" t="s">
        <v>221</v>
      </c>
      <c r="B110" s="179">
        <v>782.24779999999998</v>
      </c>
      <c r="C110" s="181">
        <v>0.104004196078</v>
      </c>
      <c r="D110" s="181">
        <v>5.8452054450000004E-3</v>
      </c>
      <c r="E110" s="181">
        <v>3.7549090849999999E-3</v>
      </c>
      <c r="F110" s="181">
        <v>2.812201612E-3</v>
      </c>
      <c r="G110" s="180" t="s">
        <v>225</v>
      </c>
    </row>
    <row r="111" spans="1:7">
      <c r="A111" s="148" t="s">
        <v>222</v>
      </c>
      <c r="B111" s="179">
        <v>1433.2048</v>
      </c>
      <c r="C111" s="181">
        <v>0.19055255002100002</v>
      </c>
      <c r="D111" s="181">
        <v>1.0709364092E-2</v>
      </c>
      <c r="E111" s="181">
        <v>6.8796022479999993E-3</v>
      </c>
      <c r="F111" s="181">
        <v>5.1524093120000006E-3</v>
      </c>
      <c r="G111" s="180" t="s">
        <v>226</v>
      </c>
    </row>
    <row r="112" spans="1:7">
      <c r="A112" s="169" t="s">
        <v>223</v>
      </c>
      <c r="B112" s="170">
        <v>4872.5240000000003</v>
      </c>
      <c r="C112" s="173">
        <v>0.64782916805699997</v>
      </c>
      <c r="D112" s="183"/>
      <c r="E112" s="183"/>
      <c r="F112" s="173">
        <v>1.7516853160000002E-2</v>
      </c>
      <c r="G112" s="171" t="s">
        <v>227</v>
      </c>
    </row>
    <row r="113" spans="1:7" ht="13">
      <c r="A113" s="175" t="s">
        <v>280</v>
      </c>
      <c r="B113" s="176">
        <v>7521.31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1908.9839999999999</v>
      </c>
      <c r="C115" s="172">
        <v>0.46418047994099998</v>
      </c>
      <c r="D115" s="182"/>
      <c r="E115" s="172">
        <v>9.163415179E-3</v>
      </c>
      <c r="F115" s="172">
        <v>6.8628481690000001E-3</v>
      </c>
      <c r="G115" s="168" t="s">
        <v>230</v>
      </c>
    </row>
    <row r="116" spans="1:7">
      <c r="A116" s="169" t="s">
        <v>229</v>
      </c>
      <c r="B116" s="170">
        <v>2203.6109999999999</v>
      </c>
      <c r="C116" s="173">
        <v>0.53582073583800005</v>
      </c>
      <c r="D116" s="183"/>
      <c r="E116" s="173">
        <v>1.0577669841999999E-2</v>
      </c>
      <c r="F116" s="173">
        <v>7.9220400570000002E-3</v>
      </c>
      <c r="G116" s="171" t="s">
        <v>231</v>
      </c>
    </row>
    <row r="117" spans="1:7" ht="13">
      <c r="A117" s="175" t="s">
        <v>281</v>
      </c>
      <c r="B117" s="176">
        <v>4112.59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469.96859999999998</v>
      </c>
      <c r="C119" s="172">
        <v>0.46315558139799995</v>
      </c>
      <c r="D119" s="182"/>
      <c r="E119" s="172">
        <v>2.2559211619999999E-3</v>
      </c>
      <c r="F119" s="172">
        <v>1.689549596E-3</v>
      </c>
      <c r="G119" s="168" t="s">
        <v>234</v>
      </c>
    </row>
    <row r="120" spans="1:7">
      <c r="A120" s="169" t="s">
        <v>233</v>
      </c>
      <c r="B120" s="170">
        <v>544.73940000000005</v>
      </c>
      <c r="C120" s="173">
        <v>0.53684244759599997</v>
      </c>
      <c r="D120" s="183"/>
      <c r="E120" s="173">
        <v>2.6148324380000001E-3</v>
      </c>
      <c r="F120" s="173">
        <v>1.9583526070000002E-3</v>
      </c>
      <c r="G120" s="171" t="s">
        <v>235</v>
      </c>
    </row>
    <row r="121" spans="1:7" ht="13">
      <c r="A121" s="175" t="s">
        <v>282</v>
      </c>
      <c r="B121" s="176">
        <v>1014.71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504.12779999999998</v>
      </c>
      <c r="C123" s="172">
        <v>1.1654689731000001E-2</v>
      </c>
      <c r="D123" s="182"/>
      <c r="E123" s="172">
        <v>2.419890546E-3</v>
      </c>
      <c r="F123" s="172">
        <v>1.8123528270000001E-3</v>
      </c>
      <c r="G123" s="168" t="s">
        <v>252</v>
      </c>
    </row>
    <row r="124" spans="1:7">
      <c r="A124" s="148" t="s">
        <v>237</v>
      </c>
      <c r="B124" s="179">
        <v>867.68799999999999</v>
      </c>
      <c r="C124" s="181">
        <v>2.0059664281999998E-2</v>
      </c>
      <c r="D124" s="164"/>
      <c r="E124" s="181">
        <v>4.1650351130000001E-3</v>
      </c>
      <c r="F124" s="181">
        <v>3.1193613999999999E-3</v>
      </c>
      <c r="G124" s="180" t="s">
        <v>253</v>
      </c>
    </row>
    <row r="125" spans="1:7">
      <c r="A125" s="148" t="s">
        <v>238</v>
      </c>
      <c r="B125" s="179">
        <v>1198.2265</v>
      </c>
      <c r="C125" s="181">
        <v>2.7701225928999998E-2</v>
      </c>
      <c r="D125" s="164"/>
      <c r="E125" s="181">
        <v>5.7516704679999994E-3</v>
      </c>
      <c r="F125" s="181">
        <v>4.3076560839999996E-3</v>
      </c>
      <c r="G125" s="180" t="s">
        <v>254</v>
      </c>
    </row>
    <row r="126" spans="1:7">
      <c r="A126" s="148" t="s">
        <v>239</v>
      </c>
      <c r="B126" s="179">
        <v>1455.0959</v>
      </c>
      <c r="C126" s="181">
        <v>3.3639666852999996E-2</v>
      </c>
      <c r="D126" s="164"/>
      <c r="E126" s="181">
        <v>6.9846828770000003E-3</v>
      </c>
      <c r="F126" s="181">
        <v>5.2311083979999992E-3</v>
      </c>
      <c r="G126" s="180" t="s">
        <v>255</v>
      </c>
    </row>
    <row r="127" spans="1:7">
      <c r="A127" s="148" t="s">
        <v>240</v>
      </c>
      <c r="B127" s="179">
        <v>1691.0068000000001</v>
      </c>
      <c r="C127" s="181">
        <v>3.9093578229000003E-2</v>
      </c>
      <c r="D127" s="164"/>
      <c r="E127" s="181">
        <v>8.1170912790000001E-3</v>
      </c>
      <c r="F127" s="181">
        <v>6.0792143470000002E-3</v>
      </c>
      <c r="G127" s="180" t="s">
        <v>256</v>
      </c>
    </row>
    <row r="128" spans="1:7">
      <c r="A128" s="148" t="s">
        <v>241</v>
      </c>
      <c r="B128" s="179">
        <v>1735.6158</v>
      </c>
      <c r="C128" s="181">
        <v>4.0124872386000002E-2</v>
      </c>
      <c r="D128" s="164"/>
      <c r="E128" s="181">
        <v>8.3312213020000012E-3</v>
      </c>
      <c r="F128" s="181">
        <v>6.2395848870000006E-3</v>
      </c>
      <c r="G128" s="180" t="s">
        <v>257</v>
      </c>
    </row>
    <row r="129" spans="1:7">
      <c r="A129" s="148" t="s">
        <v>242</v>
      </c>
      <c r="B129" s="179">
        <v>2014.875</v>
      </c>
      <c r="C129" s="181">
        <v>4.6580932398000006E-2</v>
      </c>
      <c r="D129" s="164"/>
      <c r="E129" s="181">
        <v>9.6717081749999999E-3</v>
      </c>
      <c r="F129" s="181">
        <v>7.2435291259999998E-3</v>
      </c>
      <c r="G129" s="180" t="s">
        <v>258</v>
      </c>
    </row>
    <row r="130" spans="1:7">
      <c r="A130" s="148" t="s">
        <v>243</v>
      </c>
      <c r="B130" s="179">
        <v>2201.9459999999999</v>
      </c>
      <c r="C130" s="181">
        <v>5.0905737461999993E-2</v>
      </c>
      <c r="D130" s="164"/>
      <c r="E130" s="181">
        <v>1.0569677586999999E-2</v>
      </c>
      <c r="F130" s="181">
        <v>7.916054338E-3</v>
      </c>
      <c r="G130" s="180" t="s">
        <v>259</v>
      </c>
    </row>
    <row r="131" spans="1:7">
      <c r="A131" s="148" t="s">
        <v>244</v>
      </c>
      <c r="B131" s="179">
        <v>2481.8962000000001</v>
      </c>
      <c r="C131" s="181">
        <v>5.7377772373000006E-2</v>
      </c>
      <c r="D131" s="164"/>
      <c r="E131" s="181">
        <v>1.1913481366000001E-2</v>
      </c>
      <c r="F131" s="181">
        <v>8.9224827409999999E-3</v>
      </c>
      <c r="G131" s="180" t="s">
        <v>260</v>
      </c>
    </row>
    <row r="132" spans="1:7">
      <c r="A132" s="148" t="s">
        <v>245</v>
      </c>
      <c r="B132" s="179">
        <v>2509.4052999999999</v>
      </c>
      <c r="C132" s="181">
        <v>5.8013742112E-2</v>
      </c>
      <c r="D132" s="164"/>
      <c r="E132" s="181">
        <v>1.2045529253E-2</v>
      </c>
      <c r="F132" s="181">
        <v>9.0213786859999999E-3</v>
      </c>
      <c r="G132" s="180" t="s">
        <v>261</v>
      </c>
    </row>
    <row r="133" spans="1:7">
      <c r="A133" s="148" t="s">
        <v>246</v>
      </c>
      <c r="B133" s="179">
        <v>2580.4643999999998</v>
      </c>
      <c r="C133" s="181">
        <v>5.9656523491999999E-2</v>
      </c>
      <c r="D133" s="164"/>
      <c r="E133" s="181">
        <v>1.2386623801E-2</v>
      </c>
      <c r="F133" s="181">
        <v>9.2768380370000011E-3</v>
      </c>
      <c r="G133" s="180" t="s">
        <v>262</v>
      </c>
    </row>
    <row r="134" spans="1:7">
      <c r="A134" s="148" t="s">
        <v>247</v>
      </c>
      <c r="B134" s="179">
        <v>2788.261</v>
      </c>
      <c r="C134" s="181">
        <v>6.4460473800000001E-2</v>
      </c>
      <c r="D134" s="164"/>
      <c r="E134" s="181">
        <v>1.3384079263999999E-2</v>
      </c>
      <c r="F134" s="181">
        <v>1.0023872331000001E-2</v>
      </c>
      <c r="G134" s="180" t="s">
        <v>263</v>
      </c>
    </row>
    <row r="135" spans="1:7">
      <c r="A135" s="148" t="s">
        <v>248</v>
      </c>
      <c r="B135" s="179">
        <v>2858.9321</v>
      </c>
      <c r="C135" s="181">
        <v>6.6094285193999999E-2</v>
      </c>
      <c r="D135" s="164"/>
      <c r="E135" s="181">
        <v>1.3723311353000001E-2</v>
      </c>
      <c r="F135" s="181">
        <v>1.0277936812E-2</v>
      </c>
      <c r="G135" s="180" t="s">
        <v>264</v>
      </c>
    </row>
    <row r="136" spans="1:7">
      <c r="A136" s="148" t="s">
        <v>249</v>
      </c>
      <c r="B136" s="179">
        <v>5054.4052000000001</v>
      </c>
      <c r="C136" s="181">
        <v>0.11685037877399999</v>
      </c>
      <c r="D136" s="164"/>
      <c r="E136" s="181">
        <v>2.4261918029999999E-2</v>
      </c>
      <c r="F136" s="181">
        <v>1.8170720902999999E-2</v>
      </c>
      <c r="G136" s="180" t="s">
        <v>265</v>
      </c>
    </row>
    <row r="137" spans="1:7">
      <c r="A137" s="148" t="s">
        <v>250</v>
      </c>
      <c r="B137" s="179">
        <v>6212.8738000000003</v>
      </c>
      <c r="C137" s="181">
        <v>0.143632460809</v>
      </c>
      <c r="D137" s="164"/>
      <c r="E137" s="181">
        <v>2.9822744497999997E-2</v>
      </c>
      <c r="F137" s="181">
        <v>2.2335446281000003E-2</v>
      </c>
      <c r="G137" s="180" t="s">
        <v>266</v>
      </c>
    </row>
    <row r="138" spans="1:7">
      <c r="A138" s="169" t="s">
        <v>251</v>
      </c>
      <c r="B138" s="170">
        <v>7100.5375000000004</v>
      </c>
      <c r="C138" s="173">
        <v>0.16415393375499998</v>
      </c>
      <c r="D138" s="183"/>
      <c r="E138" s="173">
        <v>3.4083666025999999E-2</v>
      </c>
      <c r="F138" s="173">
        <v>2.5526620852000002E-2</v>
      </c>
      <c r="G138" s="171" t="s">
        <v>267</v>
      </c>
    </row>
    <row r="139" spans="1:7" ht="13">
      <c r="A139" s="175" t="s">
        <v>283</v>
      </c>
      <c r="B139" s="176">
        <v>43255.360000000001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07/05/2025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969.21339999999998</v>
      </c>
      <c r="C6" s="172">
        <v>0.8</v>
      </c>
      <c r="D6" s="167">
        <v>775.37070000000006</v>
      </c>
      <c r="E6" s="182"/>
      <c r="F6" s="168" t="s">
        <v>84</v>
      </c>
    </row>
    <row r="7" spans="1:6">
      <c r="A7" s="148" t="s">
        <v>71</v>
      </c>
      <c r="B7" s="179">
        <v>1333.2863</v>
      </c>
      <c r="C7" s="181">
        <v>0.8</v>
      </c>
      <c r="D7" s="179">
        <v>1066.6289999999999</v>
      </c>
      <c r="E7" s="164"/>
      <c r="F7" s="180" t="s">
        <v>85</v>
      </c>
    </row>
    <row r="8" spans="1:6">
      <c r="A8" s="148" t="s">
        <v>72</v>
      </c>
      <c r="B8" s="179">
        <v>1503.5288</v>
      </c>
      <c r="C8" s="181">
        <v>0.9</v>
      </c>
      <c r="D8" s="179">
        <v>1353.1759</v>
      </c>
      <c r="E8" s="164"/>
      <c r="F8" s="180" t="s">
        <v>86</v>
      </c>
    </row>
    <row r="9" spans="1:6">
      <c r="A9" s="148" t="s">
        <v>74</v>
      </c>
      <c r="B9" s="179">
        <v>2984.8386</v>
      </c>
      <c r="C9" s="181">
        <v>1</v>
      </c>
      <c r="D9" s="179">
        <v>2984.8386</v>
      </c>
      <c r="E9" s="164"/>
      <c r="F9" s="180" t="s">
        <v>88</v>
      </c>
    </row>
    <row r="10" spans="1:6">
      <c r="A10" s="148" t="s">
        <v>75</v>
      </c>
      <c r="B10" s="179">
        <v>3292.8456999999999</v>
      </c>
      <c r="C10" s="181">
        <v>1</v>
      </c>
      <c r="D10" s="179">
        <v>3292.8456999999999</v>
      </c>
      <c r="E10" s="164"/>
      <c r="F10" s="180" t="s">
        <v>89</v>
      </c>
    </row>
    <row r="11" spans="1:6">
      <c r="A11" s="148" t="s">
        <v>76</v>
      </c>
      <c r="B11" s="179">
        <v>4041.6120999999998</v>
      </c>
      <c r="C11" s="181">
        <v>0.3</v>
      </c>
      <c r="D11" s="179">
        <v>1212.4836</v>
      </c>
      <c r="E11" s="164"/>
      <c r="F11" s="180" t="s">
        <v>90</v>
      </c>
    </row>
    <row r="12" spans="1:6">
      <c r="A12" s="169" t="s">
        <v>77</v>
      </c>
      <c r="B12" s="170">
        <v>4742.7654000000002</v>
      </c>
      <c r="C12" s="173">
        <v>0.8</v>
      </c>
      <c r="D12" s="170">
        <v>3794.2123000000001</v>
      </c>
      <c r="E12" s="183"/>
      <c r="F12" s="171" t="s">
        <v>91</v>
      </c>
    </row>
    <row r="13" spans="1:6" ht="13">
      <c r="A13" s="175" t="s">
        <v>284</v>
      </c>
      <c r="B13" s="176">
        <v>18868.09</v>
      </c>
      <c r="C13" s="178"/>
      <c r="D13" s="176">
        <v>14479.56</v>
      </c>
      <c r="E13" s="178"/>
      <c r="F13" s="174"/>
    </row>
    <row r="15" spans="1:6">
      <c r="A15" s="184" t="s">
        <v>106</v>
      </c>
      <c r="B15" s="185">
        <v>516.53030000000001</v>
      </c>
      <c r="C15" s="187">
        <v>0.9</v>
      </c>
      <c r="D15" s="185">
        <v>464.87720000000002</v>
      </c>
      <c r="E15" s="188"/>
      <c r="F15" s="186" t="s">
        <v>110</v>
      </c>
    </row>
    <row r="16" spans="1:6" ht="13">
      <c r="A16" s="175" t="s">
        <v>285</v>
      </c>
      <c r="B16" s="176">
        <v>516.53</v>
      </c>
      <c r="C16" s="178"/>
      <c r="D16" s="176">
        <v>464.88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3641.7359999999999</v>
      </c>
      <c r="C19" s="181">
        <v>0.65</v>
      </c>
      <c r="D19" s="179">
        <v>2367.1280000000002</v>
      </c>
      <c r="E19" s="164"/>
      <c r="F19" s="180" t="s">
        <v>120</v>
      </c>
    </row>
    <row r="20" spans="1:6">
      <c r="A20" s="169" t="s">
        <v>117</v>
      </c>
      <c r="B20" s="170">
        <v>5789.4549999999999</v>
      </c>
      <c r="C20" s="173">
        <v>0.65</v>
      </c>
      <c r="D20" s="170">
        <v>3763.1460000000002</v>
      </c>
      <c r="E20" s="183"/>
      <c r="F20" s="171" t="s">
        <v>121</v>
      </c>
    </row>
    <row r="21" spans="1:6" ht="13">
      <c r="A21" s="175" t="s">
        <v>286</v>
      </c>
      <c r="B21" s="176">
        <v>10121.66</v>
      </c>
      <c r="C21" s="178"/>
      <c r="D21" s="178"/>
      <c r="E21" s="178"/>
      <c r="F21" s="174"/>
    </row>
    <row r="23" spans="1:6">
      <c r="A23" s="166" t="s">
        <v>128</v>
      </c>
      <c r="B23" s="167">
        <v>983.93050000000005</v>
      </c>
      <c r="C23" s="172">
        <v>1</v>
      </c>
      <c r="D23" s="167">
        <v>983.93050000000005</v>
      </c>
      <c r="E23" s="182"/>
      <c r="F23" s="168" t="s">
        <v>140</v>
      </c>
    </row>
    <row r="24" spans="1:6">
      <c r="A24" s="148" t="s">
        <v>129</v>
      </c>
      <c r="B24" s="179">
        <v>1575.1466</v>
      </c>
      <c r="C24" s="181">
        <v>0.5</v>
      </c>
      <c r="D24" s="179">
        <v>787.57330000000002</v>
      </c>
      <c r="E24" s="164"/>
      <c r="F24" s="180" t="s">
        <v>141</v>
      </c>
    </row>
    <row r="25" spans="1:6">
      <c r="A25" s="148" t="s">
        <v>130</v>
      </c>
      <c r="B25" s="179">
        <v>1626.8452</v>
      </c>
      <c r="C25" s="181">
        <v>0.4</v>
      </c>
      <c r="D25" s="179">
        <v>650.73810000000003</v>
      </c>
      <c r="E25" s="164"/>
      <c r="F25" s="180" t="s">
        <v>142</v>
      </c>
    </row>
    <row r="26" spans="1:6">
      <c r="A26" s="148" t="s">
        <v>131</v>
      </c>
      <c r="B26" s="179">
        <v>2206.8173000000002</v>
      </c>
      <c r="C26" s="181">
        <v>0.25</v>
      </c>
      <c r="D26" s="179">
        <v>551.70429999999999</v>
      </c>
      <c r="E26" s="164"/>
      <c r="F26" s="180" t="s">
        <v>143</v>
      </c>
    </row>
    <row r="27" spans="1:6">
      <c r="A27" s="148" t="s">
        <v>132</v>
      </c>
      <c r="B27" s="179">
        <v>2692.2777999999998</v>
      </c>
      <c r="C27" s="181">
        <v>0.4</v>
      </c>
      <c r="D27" s="179">
        <v>1076.9111</v>
      </c>
      <c r="E27" s="164"/>
      <c r="F27" s="180" t="s">
        <v>144</v>
      </c>
    </row>
    <row r="28" spans="1:6">
      <c r="A28" s="148" t="s">
        <v>134</v>
      </c>
      <c r="B28" s="179">
        <v>5578.9408999999996</v>
      </c>
      <c r="C28" s="181">
        <v>0.5</v>
      </c>
      <c r="D28" s="179">
        <v>2789.4704999999999</v>
      </c>
      <c r="E28" s="164"/>
      <c r="F28" s="180" t="s">
        <v>146</v>
      </c>
    </row>
    <row r="29" spans="1:6">
      <c r="A29" s="148" t="s">
        <v>135</v>
      </c>
      <c r="B29" s="179">
        <v>7040.7749000000003</v>
      </c>
      <c r="C29" s="181">
        <v>0.6</v>
      </c>
      <c r="D29" s="179">
        <v>4224.4648999999999</v>
      </c>
      <c r="E29" s="164"/>
      <c r="F29" s="180" t="s">
        <v>147</v>
      </c>
    </row>
    <row r="30" spans="1:6">
      <c r="A30" s="148" t="s">
        <v>136</v>
      </c>
      <c r="B30" s="179">
        <v>9449.2070000000003</v>
      </c>
      <c r="C30" s="181">
        <v>0.75</v>
      </c>
      <c r="D30" s="179">
        <v>7086.9053000000004</v>
      </c>
      <c r="E30" s="164"/>
      <c r="F30" s="180" t="s">
        <v>148</v>
      </c>
    </row>
    <row r="31" spans="1:6">
      <c r="A31" s="169" t="s">
        <v>137</v>
      </c>
      <c r="B31" s="170">
        <v>10945.3254</v>
      </c>
      <c r="C31" s="173">
        <v>0.85</v>
      </c>
      <c r="D31" s="170">
        <v>9303.5265999999992</v>
      </c>
      <c r="E31" s="183"/>
      <c r="F31" s="171" t="s">
        <v>149</v>
      </c>
    </row>
    <row r="32" spans="1:6" ht="13">
      <c r="A32" s="175" t="s">
        <v>287</v>
      </c>
      <c r="B32" s="176">
        <v>42099.27</v>
      </c>
      <c r="C32" s="178"/>
      <c r="D32" s="176">
        <v>27455.22</v>
      </c>
      <c r="E32" s="178"/>
      <c r="F32" s="174"/>
    </row>
    <row r="34" spans="1:6">
      <c r="A34" s="166" t="s">
        <v>158</v>
      </c>
      <c r="B34" s="167">
        <v>723.89790000000005</v>
      </c>
      <c r="C34" s="172">
        <v>1</v>
      </c>
      <c r="D34" s="167">
        <v>723.89790000000005</v>
      </c>
      <c r="E34" s="182"/>
      <c r="F34" s="168" t="s">
        <v>189</v>
      </c>
    </row>
    <row r="35" spans="1:6">
      <c r="A35" s="148" t="s">
        <v>161</v>
      </c>
      <c r="B35" s="179">
        <v>801.71550000000002</v>
      </c>
      <c r="C35" s="181">
        <v>1</v>
      </c>
      <c r="D35" s="179">
        <v>801.71550000000002</v>
      </c>
      <c r="E35" s="164"/>
      <c r="F35" s="180" t="s">
        <v>192</v>
      </c>
    </row>
    <row r="36" spans="1:6">
      <c r="A36" s="148" t="s">
        <v>162</v>
      </c>
      <c r="B36" s="179">
        <v>1012.1707</v>
      </c>
      <c r="C36" s="181">
        <v>0.7</v>
      </c>
      <c r="D36" s="179">
        <v>708.51949999999999</v>
      </c>
      <c r="E36" s="164"/>
      <c r="F36" s="180" t="s">
        <v>193</v>
      </c>
    </row>
    <row r="37" spans="1:6">
      <c r="A37" s="148" t="s">
        <v>163</v>
      </c>
      <c r="B37" s="179">
        <v>1167.9141</v>
      </c>
      <c r="C37" s="181">
        <v>1</v>
      </c>
      <c r="D37" s="179">
        <v>1167.9141</v>
      </c>
      <c r="E37" s="164"/>
      <c r="F37" s="180" t="s">
        <v>194</v>
      </c>
    </row>
    <row r="38" spans="1:6">
      <c r="A38" s="148" t="s">
        <v>164</v>
      </c>
      <c r="B38" s="179">
        <v>1459.914</v>
      </c>
      <c r="C38" s="181">
        <v>1</v>
      </c>
      <c r="D38" s="179">
        <v>1459.914</v>
      </c>
      <c r="E38" s="164"/>
      <c r="F38" s="180" t="s">
        <v>195</v>
      </c>
    </row>
    <row r="39" spans="1:6">
      <c r="A39" s="148" t="s">
        <v>166</v>
      </c>
      <c r="B39" s="179">
        <v>1561.2063000000001</v>
      </c>
      <c r="C39" s="181">
        <v>0.9</v>
      </c>
      <c r="D39" s="179">
        <v>1405.0857000000001</v>
      </c>
      <c r="E39" s="164"/>
      <c r="F39" s="180" t="s">
        <v>197</v>
      </c>
    </row>
    <row r="40" spans="1:6">
      <c r="A40" s="148" t="s">
        <v>167</v>
      </c>
      <c r="B40" s="179">
        <v>1617.0873999999999</v>
      </c>
      <c r="C40" s="181">
        <v>1</v>
      </c>
      <c r="D40" s="179">
        <v>1617.0873999999999</v>
      </c>
      <c r="E40" s="164"/>
      <c r="F40" s="180" t="s">
        <v>198</v>
      </c>
    </row>
    <row r="41" spans="1:6">
      <c r="A41" s="148" t="s">
        <v>168</v>
      </c>
      <c r="B41" s="179">
        <v>1654.1632999999999</v>
      </c>
      <c r="C41" s="181">
        <v>1</v>
      </c>
      <c r="D41" s="179">
        <v>1654.1632999999999</v>
      </c>
      <c r="E41" s="164"/>
      <c r="F41" s="180" t="s">
        <v>199</v>
      </c>
    </row>
    <row r="42" spans="1:6">
      <c r="A42" s="148" t="s">
        <v>169</v>
      </c>
      <c r="B42" s="179">
        <v>1678.3380999999999</v>
      </c>
      <c r="C42" s="181">
        <v>1</v>
      </c>
      <c r="D42" s="179">
        <v>1678.3380999999999</v>
      </c>
      <c r="E42" s="164"/>
      <c r="F42" s="180" t="s">
        <v>200</v>
      </c>
    </row>
    <row r="43" spans="1:6">
      <c r="A43" s="148" t="s">
        <v>170</v>
      </c>
      <c r="B43" s="179">
        <v>1866.7732000000001</v>
      </c>
      <c r="C43" s="181">
        <v>1</v>
      </c>
      <c r="D43" s="179">
        <v>1866.7732000000001</v>
      </c>
      <c r="E43" s="164"/>
      <c r="F43" s="180" t="s">
        <v>201</v>
      </c>
    </row>
    <row r="44" spans="1:6">
      <c r="A44" s="148" t="s">
        <v>172</v>
      </c>
      <c r="B44" s="179">
        <v>2322.3181</v>
      </c>
      <c r="C44" s="181">
        <v>1</v>
      </c>
      <c r="D44" s="179">
        <v>2322.3181</v>
      </c>
      <c r="E44" s="164"/>
      <c r="F44" s="180" t="s">
        <v>203</v>
      </c>
    </row>
    <row r="45" spans="1:6">
      <c r="A45" s="148" t="s">
        <v>173</v>
      </c>
      <c r="B45" s="179">
        <v>2618.2950000000001</v>
      </c>
      <c r="C45" s="181">
        <v>0.9</v>
      </c>
      <c r="D45" s="179">
        <v>2356.4654999999998</v>
      </c>
      <c r="E45" s="164"/>
      <c r="F45" s="180" t="s">
        <v>204</v>
      </c>
    </row>
    <row r="46" spans="1:6">
      <c r="A46" s="148" t="s">
        <v>174</v>
      </c>
      <c r="B46" s="179">
        <v>3052.3775000000001</v>
      </c>
      <c r="C46" s="181">
        <v>0.75</v>
      </c>
      <c r="D46" s="179">
        <v>2289.2831999999999</v>
      </c>
      <c r="E46" s="164"/>
      <c r="F46" s="180" t="s">
        <v>205</v>
      </c>
    </row>
    <row r="47" spans="1:6">
      <c r="A47" s="148" t="s">
        <v>175</v>
      </c>
      <c r="B47" s="179">
        <v>4197.4186</v>
      </c>
      <c r="C47" s="181">
        <v>0.9</v>
      </c>
      <c r="D47" s="179">
        <v>3777.6767</v>
      </c>
      <c r="E47" s="164"/>
      <c r="F47" s="180" t="s">
        <v>206</v>
      </c>
    </row>
    <row r="48" spans="1:6">
      <c r="A48" s="148" t="s">
        <v>176</v>
      </c>
      <c r="B48" s="179">
        <v>4681.0735000000004</v>
      </c>
      <c r="C48" s="181">
        <v>1</v>
      </c>
      <c r="D48" s="179">
        <v>4681.0735000000004</v>
      </c>
      <c r="E48" s="164"/>
      <c r="F48" s="180" t="s">
        <v>207</v>
      </c>
    </row>
    <row r="49" spans="1:6">
      <c r="A49" s="148" t="s">
        <v>177</v>
      </c>
      <c r="B49" s="179">
        <v>4704.1394</v>
      </c>
      <c r="C49" s="181">
        <v>0.9</v>
      </c>
      <c r="D49" s="179">
        <v>4233.7254999999996</v>
      </c>
      <c r="E49" s="164"/>
      <c r="F49" s="180" t="s">
        <v>208</v>
      </c>
    </row>
    <row r="50" spans="1:6">
      <c r="A50" s="148" t="s">
        <v>178</v>
      </c>
      <c r="B50" s="179">
        <v>4922.8324000000002</v>
      </c>
      <c r="C50" s="181">
        <v>0.9</v>
      </c>
      <c r="D50" s="179">
        <v>4430.5492000000004</v>
      </c>
      <c r="E50" s="164"/>
      <c r="F50" s="180" t="s">
        <v>209</v>
      </c>
    </row>
    <row r="51" spans="1:6">
      <c r="A51" s="148" t="s">
        <v>179</v>
      </c>
      <c r="B51" s="179">
        <v>5312.5733</v>
      </c>
      <c r="C51" s="181">
        <v>1</v>
      </c>
      <c r="D51" s="179">
        <v>5312.5733</v>
      </c>
      <c r="E51" s="164"/>
      <c r="F51" s="180" t="s">
        <v>210</v>
      </c>
    </row>
    <row r="52" spans="1:6">
      <c r="A52" s="169" t="s">
        <v>180</v>
      </c>
      <c r="B52" s="170">
        <v>10706.748299999999</v>
      </c>
      <c r="C52" s="173">
        <v>0.9</v>
      </c>
      <c r="D52" s="170">
        <v>8222.98</v>
      </c>
      <c r="E52" s="183"/>
      <c r="F52" s="171" t="s">
        <v>211</v>
      </c>
    </row>
    <row r="53" spans="1:6" ht="13">
      <c r="A53" s="175" t="s">
        <v>288</v>
      </c>
      <c r="B53" s="176">
        <v>56060.959999999999</v>
      </c>
      <c r="C53" s="178"/>
      <c r="D53" s="176">
        <v>50710.05</v>
      </c>
      <c r="E53" s="178"/>
      <c r="F53" s="174"/>
    </row>
    <row r="55" spans="1:6">
      <c r="A55" s="166" t="s">
        <v>221</v>
      </c>
      <c r="B55" s="167">
        <v>782.24779999999998</v>
      </c>
      <c r="C55" s="172">
        <v>0.8</v>
      </c>
      <c r="D55" s="167">
        <v>625.79819999999995</v>
      </c>
      <c r="E55" s="182"/>
      <c r="F55" s="168" t="s">
        <v>225</v>
      </c>
    </row>
    <row r="56" spans="1:6">
      <c r="A56" s="169" t="s">
        <v>222</v>
      </c>
      <c r="B56" s="170">
        <v>1433.2048</v>
      </c>
      <c r="C56" s="173">
        <v>0.8</v>
      </c>
      <c r="D56" s="170">
        <v>1146.5639000000001</v>
      </c>
      <c r="E56" s="183"/>
      <c r="F56" s="171" t="s">
        <v>226</v>
      </c>
    </row>
    <row r="57" spans="1:6" ht="13">
      <c r="A57" s="175" t="s">
        <v>289</v>
      </c>
      <c r="B57" s="176">
        <v>2215.4499999999998</v>
      </c>
      <c r="C57" s="178"/>
      <c r="D57" s="176">
        <v>1772.36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129881.953138478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G5723" s="108" t="e">
        <f>G5722*#REF!/#REF!</f>
        <v>#REF!</v>
      </c>
      <c r="H5723" s="108">
        <f t="shared" si="135"/>
        <v>0</v>
      </c>
      <c r="I5723" s="108">
        <f t="shared" si="136"/>
        <v>0</v>
      </c>
      <c r="J5723" s="108">
        <f t="shared" si="137"/>
        <v>0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G5723" s="108" t="e">
        <f>G5722*#REF!/#REF!</f>
        <v>#REF!</v>
      </c>
      <c r="H5723" s="108">
        <f t="shared" si="135"/>
        <v>0</v>
      </c>
      <c r="I5723" s="108">
        <f t="shared" si="136"/>
        <v>0</v>
      </c>
      <c r="J5723" s="108">
        <f t="shared" si="137"/>
        <v>0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6.0940239131310102E-2</v>
      </c>
      <c r="E31" s="42"/>
      <c r="F31" s="43"/>
      <c r="G31" s="41">
        <f>Indices!F17</f>
        <v>4.5698867180196598E-2</v>
      </c>
      <c r="H31" s="42"/>
      <c r="I31" s="42"/>
      <c r="J31" s="41">
        <f>Indices!J17</f>
        <v>5.35858930116122E-2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8.3194192448462503E-2</v>
      </c>
      <c r="E32" s="42"/>
      <c r="F32" s="39"/>
      <c r="G32" s="41">
        <f>Indices!F26</f>
        <v>6.6198542783590303E-2</v>
      </c>
      <c r="H32" s="42"/>
      <c r="I32" s="42"/>
      <c r="J32" s="41">
        <f>Indices!J26</f>
        <v>6.6894544171481399E-2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2025-05-08T08:20:39Z</dcterms:modified>
</cp:coreProperties>
</file>