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A7C1CDD-C1ED-42E2-98A4-8D7B0737265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<sst xmlns="http://schemas.openxmlformats.org/spreadsheetml/2006/main" count="444" uniqueCount="290">
  <si>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</si>
  <si>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</si>
  <si>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</si>
  <si>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</si>
  <si>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</si>
  <si>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</si>
  <si>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</si>
  <si>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</si>
  <si>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</si>
  <si>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</si>
  <si>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</si>
  <si>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</si>
  <si>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</si>
  <si>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</si>
  <si>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</si>
  <si>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</si>
  <si>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</si>
  <si>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</si>
  <si>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</si>
  <si>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</si>
  <si>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</si>
  <si>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</si>
  <si>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</si>
  <si>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</si>
  <si>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</si>
  <si>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</si>
  <si>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</si>
  <si>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</si>
  <si>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</si>
  <si>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</si>
  <si>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</si>
  <si>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</si>
  <si>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</si>
  <si>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</si>
  <si>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</si>
  <si>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</si>
  <si>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</si>
  <si>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</si>
  <si>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</si>
  <si>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</si>
  <si>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</si>
  <si>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</si>
  <si>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</si>
  <si>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</si>
  <si>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</si>
  <si>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</si>
  <si>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</si>
  <si>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</si>
  <si>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</si>
  <si>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</si>
  <si>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</si>
  <si>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</si>
  <si>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</si>
  <si>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</si>
  <si>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</si>
  <si>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</si>
  <si>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29-04-2025</t>
  </si>
  <si>
    <t>30/04/2025</t>
  </si>
  <si>
    <t>Variation par rapport au 31/12/2024</t>
  </si>
  <si>
    <t>AU 30/04/2025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</si>
  <si>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</si>
  <si>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</si>
  <si>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</si>
  <si>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</si>
  <si>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</si>
  <si>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</si>
  <si>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</si>
  <si>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</si>
  <si>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</si>
  <si>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</si>
  <si>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</si>
  <si>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</si>
  <si>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</si>
  <si>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</si>
  <si>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</si>
  <si>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</si>
  <si>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</si>
  <si>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</si>
  <si>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</si>
  <si>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</si>
  <si>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</si>
  <si>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</si>
  <si>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</si>
  <si>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</si>
  <si>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</si>
  <si>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</si>
  <si>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</si>
  <si>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</si>
  <si>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</si>
  <si>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</si>
  <si>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</si>
  <si>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</si>
  <si>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</si>
  <si>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</si>
  <si>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</si>
  <si>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</si>
  <si>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</si>
  <si>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</si>
  <si>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</si>
  <si>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</si>
  <si>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</si>
  <si>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</si>
  <si>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</si>
  <si>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</si>
  <si>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</si>
  <si>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</si>
  <si>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</si>
  <si>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</si>
  <si>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</si>
  <si>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</si>
  <si>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</si>
  <si>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</si>
  <si>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</si>
  <si>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</si>
  <si>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</si>
  <si>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</si>
  <si>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</si>
  <si>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</si>
  <si>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</si>
  <si>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</si>
  <si>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</si>
  <si>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</si>
  <si>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</si>
  <si>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</si>
  <si>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</si>
  <si>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</si>
  <si>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</si>
  <si>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</si>
  <si>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</si>
  <si>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</si>
  <si>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</si>
  <si>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</si>
  <si>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</si>
  <si>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</si>
  <si>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</si>
  <si>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</si>
  <si>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</si>
  <si>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</si>
  <si>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</si>
  <si>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</si>
  <si>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</si>
  <si>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</si>
  <si>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</si>
  <si>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</si>
  <si>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</si>
  <si>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</si>
  <si>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</si>
  <si>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</si>
  <si>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</si>
  <si>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</si>
  <si>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</si>
  <si>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</si>
  <si>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</si>
  <si>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</si>
  <si>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</si>
  <si>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</si>
  <si>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</si>
  <si>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</si>
  <si>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</si>
  <si>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</si>
  <si>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</si>
  <si>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</si>
  <si>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</si>
  <si>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</si>
  <si>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</si>
  <si>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</si>
  <si>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</si>
  <si>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PRIMARY HEALTH PROPERTIES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</si>
  <si>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</si>
  <si>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</si>
  <si>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</si>
  <si>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</si>
  <si>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</si>
  <si>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</si>
  <si>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</si>
  <si>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</si>
  <si>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</si>
  <si>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</si>
  <si>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</si>
  <si>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</si>
  <si>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</si>
  <si>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</si>
  <si>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</si>
  <si>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</si>
  <si>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</si>
  <si>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</si>
  <si>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</si>
  <si>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</si>
  <si>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</si>
  <si>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</si>
  <si>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</si>
  <si>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</si>
  <si>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</si>
  <si>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</si>
  <si>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</si>
  <si>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</si>
  <si>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</si>
  <si>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</si>
  <si>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GB00BYRJ5J14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</si>
  <si>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</si>
  <si>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</si>
  <si>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</si>
  <si>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</si>
  <si>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</si>
  <si>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</si>
  <si>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</si>
  <si>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</si>
  <si>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</si>
  <si>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</si>
  <si>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</si>
  <si>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</si>
  <si>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</si>
  <si>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</si>
  <si>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</si>
  <si>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</si>
  <si>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</si>
  <si>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</si>
  <si>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</si>
  <si>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</si>
  <si>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</si>
  <si>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</si>
  <si>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</si>
  <si>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</si>
  <si>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</si>
  <si>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</si>
  <si>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</si>
  <si>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</si>
  <si>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</si>
  <si>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</si>
  <si>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</si>
  <si>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</si>
  <si>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</si>
  <si>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</si>
  <si>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</si>
  <si>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</si>
  <si>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</si>
  <si>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</si>
  <si>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</si>
  <si>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</si>
  <si>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</si>
  <si>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Pandox -B-</t>
  </si>
  <si>
    <t>Nyfosa Rg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</si>
  <si>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</si>
  <si>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</si>
  <si>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</si>
  <si>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</si>
  <si>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</si>
  <si>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</si>
  <si>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</si>
  <si>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</si>
  <si>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</si>
  <si>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</si>
  <si>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</si>
  <si>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</si>
  <si>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</si>
  <si>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</si>
  <si>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SE0007100359</t>
  </si>
  <si>
    <t>SE0011426428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</si>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</sst>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1136.7529999999999</v>
      </c>
      <c r="E12" s="14"/>
      <c r="F12" s="153">
        <v>1432.0119999999999</v>
      </c>
      <c r="G12" s="153">
        <v>1602.585</v>
      </c>
      <c r="H12" s="153">
        <v>1745.057</v>
      </c>
      <c r="I12" s="153">
        <v>1822.027</v>
      </c>
      <c r="J12" s="153">
        <v>1338.6179999999999</v>
      </c>
      <c r="K12" s="149">
        <v>1041.73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1146.932</v>
      </c>
      <c r="E14" s="17"/>
      <c r="F14" s="154">
        <v>1447.876</v>
      </c>
      <c r="G14" s="154">
        <v>1616.616</v>
      </c>
      <c r="H14" s="154">
        <v>1769.835</v>
      </c>
      <c r="I14" s="154">
        <v>1838.9369999999999</v>
      </c>
      <c r="J14" s="154">
        <v>1359.491</v>
      </c>
      <c r="K14" s="150">
        <v>1062.28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8.9544518466193601E-3</v>
      </c>
      <c r="E16" s="21"/>
      <c r="F16" s="155">
        <v>1.10781194570995E-2</v>
      </c>
      <c r="G16" s="155">
        <v>8.7552298318029909E-3</v>
      </c>
      <c r="H16" s="155">
        <v>1.4198963128424899E-2</v>
      </c>
      <c r="I16" s="155">
        <v>9.2808723471167198E-3</v>
      </c>
      <c r="J16" s="155">
        <v>1.5592947353165699E-2</v>
      </c>
      <c r="K16" s="151">
        <v>1.9726800610522899E-2</v>
      </c>
    </row>
    <row r="17" spans="1:11" s="8" customFormat="1" ht="14.5">
      <c r="A17" s="145" t="s">
        <v>58</v>
      </c>
      <c r="B17" s="121"/>
      <c r="C17" s="22"/>
      <c r="D17" s="151">
        <v>4.93853366466721E-2</v>
      </c>
      <c r="E17" s="21"/>
      <c r="F17" s="155">
        <v>3.3250980173869397E-2</v>
      </c>
      <c r="G17" s="155">
        <v>-3.0343599017517299E-2</v>
      </c>
      <c r="H17" s="155">
        <v>4.4136890258651598E-2</v>
      </c>
      <c r="I17" s="155">
        <v>-3.5154325505695701E-2</v>
      </c>
      <c r="J17" s="155">
        <v>3.8867424508722201E-2</v>
      </c>
      <c r="K17" s="151">
        <v>2.8201296237504201E-2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6.354148E-4</v>
      </c>
      <c r="G19" s="155">
        <v>2.3118409999999998E-4</v>
      </c>
      <c r="H19" s="155">
        <v>7.3161880000000002E-4</v>
      </c>
      <c r="I19" s="155">
        <v>2.211441E-4</v>
      </c>
      <c r="J19" s="155">
        <v>1.1423304999999999E-3</v>
      </c>
      <c r="K19" s="151">
        <v>1.763646E-3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2813.8049999999998</v>
      </c>
      <c r="E22" s="29"/>
      <c r="F22" s="153">
        <v>2941.8710000000001</v>
      </c>
      <c r="G22" s="153">
        <v>2995.7930000000001</v>
      </c>
      <c r="H22" s="153">
        <v>3796.7919999999999</v>
      </c>
      <c r="I22" s="153">
        <v>3472.3820000000001</v>
      </c>
      <c r="J22" s="153">
        <v>2966.1619999999998</v>
      </c>
      <c r="K22" s="149">
        <v>2169.0439999999999</v>
      </c>
    </row>
    <row r="23" spans="1:11" s="32" customFormat="1" ht="15.75" customHeight="1">
      <c r="A23" s="145" t="s">
        <v>58</v>
      </c>
      <c r="B23" s="121"/>
      <c r="C23" s="22"/>
      <c r="D23" s="151">
        <v>6.4376547595000402E-2</v>
      </c>
      <c r="E23" s="31"/>
      <c r="F23" s="155">
        <v>4.1375794915725198E-2</v>
      </c>
      <c r="G23" s="155">
        <v>-3.0343979787295298E-2</v>
      </c>
      <c r="H23" s="155">
        <v>5.46439374789933E-2</v>
      </c>
      <c r="I23" s="155">
        <v>-3.5154094392227803E-2</v>
      </c>
      <c r="J23" s="155">
        <v>4.6418804311320498E-2</v>
      </c>
      <c r="K23" s="151">
        <v>2.9466638885711698E-2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3278.1990000000001</v>
      </c>
      <c r="E25" s="29"/>
      <c r="F25" s="153">
        <v>3561.7640000000001</v>
      </c>
      <c r="G25" s="153">
        <v>3309.643</v>
      </c>
      <c r="H25" s="153">
        <v>4818.482</v>
      </c>
      <c r="I25" s="153">
        <v>3900.0729999999999</v>
      </c>
      <c r="J25" s="153">
        <v>3567.9050000000002</v>
      </c>
      <c r="K25" s="149">
        <v>2494.7240000000002</v>
      </c>
    </row>
    <row r="26" spans="1:11" s="32" customFormat="1" ht="15.75" customHeight="1">
      <c r="A26" s="145" t="s">
        <v>58</v>
      </c>
      <c r="B26" s="121"/>
      <c r="C26" s="22"/>
      <c r="D26" s="151">
        <v>6.8223675978352799E-2</v>
      </c>
      <c r="E26" s="31"/>
      <c r="F26" s="155">
        <v>5.1511537280649798E-2</v>
      </c>
      <c r="G26" s="155">
        <v>-3.0344127265386801E-2</v>
      </c>
      <c r="H26" s="155">
        <v>6.6013199719651999E-2</v>
      </c>
      <c r="I26" s="155">
        <v>-3.51543588065132E-2</v>
      </c>
      <c r="J26" s="155">
        <v>4.9090695246916297E-2</v>
      </c>
      <c r="K26" s="151">
        <v>3.0108935232632299E-2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1797.66</v>
      </c>
      <c r="E12" s="153">
        <v>907.46630000000005</v>
      </c>
      <c r="F12" s="153">
        <v>1068.2402999999999</v>
      </c>
      <c r="G12" s="153">
        <v>100.20889</v>
      </c>
      <c r="H12" s="153">
        <v>384.50439999999998</v>
      </c>
      <c r="I12" s="153">
        <v>1593.9739999999999</v>
      </c>
      <c r="J12" s="153">
        <v>828.48329999999999</v>
      </c>
      <c r="K12" s="153">
        <v>836.86720000000003</v>
      </c>
      <c r="L12" s="153">
        <v>1080.7719999999999</v>
      </c>
      <c r="M12" s="153">
        <v>5718.2349999999997</v>
      </c>
      <c r="N12" s="153">
        <v>6512.7979999999998</v>
      </c>
      <c r="O12" s="153">
        <v>4775.1279999999997</v>
      </c>
      <c r="P12" s="153">
        <v>3076.2330000000002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1847.0139999999999</v>
      </c>
      <c r="E14" s="154">
        <v>917.04639999999995</v>
      </c>
      <c r="F14" s="154">
        <v>1088.0376000000001</v>
      </c>
      <c r="G14" s="154">
        <v>100.85661</v>
      </c>
      <c r="H14" s="154">
        <v>391.66629999999998</v>
      </c>
      <c r="I14" s="154">
        <v>1606.8520000000001</v>
      </c>
      <c r="J14" s="154">
        <v>831.74829999999997</v>
      </c>
      <c r="K14" s="154">
        <v>838.6259</v>
      </c>
      <c r="L14" s="154">
        <v>1084.126</v>
      </c>
      <c r="M14" s="154">
        <v>5770.23</v>
      </c>
      <c r="N14" s="154">
        <v>6568.3320000000003</v>
      </c>
      <c r="O14" s="154">
        <v>4865.2669999999998</v>
      </c>
      <c r="P14" s="154">
        <v>3120.107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2.74545798426842E-2</v>
      </c>
      <c r="E16" s="155">
        <v>1.05569760551989E-2</v>
      </c>
      <c r="F16" s="155">
        <v>1.8532627911529001E-2</v>
      </c>
      <c r="G16" s="155">
        <v>6.4636979812868799E-3</v>
      </c>
      <c r="H16" s="155">
        <v>1.8626314809401499E-2</v>
      </c>
      <c r="I16" s="155">
        <v>8.0791782049143297E-3</v>
      </c>
      <c r="J16" s="155">
        <v>3.9409364075293496E-3</v>
      </c>
      <c r="K16" s="155">
        <v>2.1015281755576401E-3</v>
      </c>
      <c r="L16" s="155">
        <v>3.1033372441180399E-3</v>
      </c>
      <c r="M16" s="155">
        <v>9.0928407104640101E-3</v>
      </c>
      <c r="N16" s="155">
        <v>8.5269034906350107E-3</v>
      </c>
      <c r="O16" s="155">
        <v>1.8876771470838001E-2</v>
      </c>
      <c r="P16" s="155">
        <v>1.42622486658195E-2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-1.8656541956763799E-2</v>
      </c>
      <c r="E17" s="155">
        <v>8.7238598740100107E-2</v>
      </c>
      <c r="F17" s="155">
        <v>0.113843687473223</v>
      </c>
      <c r="G17" s="155">
        <v>2.7295337678418002E-2</v>
      </c>
      <c r="H17" s="155">
        <v>8.5034761776008494E-2</v>
      </c>
      <c r="I17" s="155">
        <v>5.9406045038463903E-2</v>
      </c>
      <c r="J17" s="155">
        <v>-9.9710138441270208E-3</v>
      </c>
      <c r="K17" s="155">
        <v>9.9548412627876708E-3</v>
      </c>
      <c r="L17" s="155">
        <v>3.9576009681125103E-2</v>
      </c>
      <c r="M17" s="155">
        <v>-3.8344044453732899E-2</v>
      </c>
      <c r="N17" s="155">
        <v>-7.8490591132154702E-2</v>
      </c>
      <c r="O17" s="155">
        <v>0.20978903083686201</v>
      </c>
      <c r="P17" s="155">
        <v>0.130064107207533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3.5726760000000003E-3</v>
      </c>
      <c r="G19" s="155">
        <v>6.1538420000000005E-3</v>
      </c>
      <c r="H19" s="156">
        <v>0</v>
      </c>
      <c r="I19" s="156">
        <v>0</v>
      </c>
      <c r="J19" s="156">
        <v>0</v>
      </c>
      <c r="K19" s="155">
        <v>3.8006819999999997E-4</v>
      </c>
      <c r="L19" s="155">
        <v>3.8006819999999997E-4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3415.7730000000001</v>
      </c>
      <c r="E22" s="153">
        <v>1383.681</v>
      </c>
      <c r="F22" s="153">
        <v>2906.2919999999999</v>
      </c>
      <c r="G22" s="153">
        <v>148.4308</v>
      </c>
      <c r="H22" s="153">
        <v>1036.3317</v>
      </c>
      <c r="I22" s="153">
        <v>3916.5749999999998</v>
      </c>
      <c r="J22" s="153">
        <v>2585.4319999999998</v>
      </c>
      <c r="K22" s="153">
        <v>1540.4390000000001</v>
      </c>
      <c r="L22" s="153">
        <v>1985.0050000000001</v>
      </c>
      <c r="M22" s="153">
        <v>11390.42</v>
      </c>
      <c r="N22" s="153">
        <v>11028.61</v>
      </c>
      <c r="O22" s="153">
        <v>10861.032999999999</v>
      </c>
      <c r="P22" s="153">
        <v>6346.2110000000002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-1.8656533104874098E-2</v>
      </c>
      <c r="E23" s="155">
        <v>8.72388139450095E-2</v>
      </c>
      <c r="F23" s="155">
        <v>0.11748484279882999</v>
      </c>
      <c r="G23" s="155">
        <v>2.7295900181954401E-2</v>
      </c>
      <c r="H23" s="155">
        <v>8.5034788524676302E-2</v>
      </c>
      <c r="I23" s="155">
        <v>7.86544796972279E-2</v>
      </c>
      <c r="J23" s="155">
        <v>1.78120646999891E-3</v>
      </c>
      <c r="K23" s="155">
        <v>1.0574551275322801E-2</v>
      </c>
      <c r="L23" s="155">
        <v>3.9576063520294399E-2</v>
      </c>
      <c r="M23" s="155">
        <v>-2.35998947344058E-2</v>
      </c>
      <c r="N23" s="155">
        <v>-7.8491041519921007E-2</v>
      </c>
      <c r="O23" s="155">
        <v>0.23108637233125601</v>
      </c>
      <c r="P23" s="155">
        <v>0.13006397309874801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3821.1610000000001</v>
      </c>
      <c r="E25" s="153">
        <v>1587.366</v>
      </c>
      <c r="F25" s="153">
        <v>3657.4940000000001</v>
      </c>
      <c r="G25" s="153">
        <v>157.72059999999999</v>
      </c>
      <c r="H25" s="153">
        <v>1423.3920000000001</v>
      </c>
      <c r="I25" s="153">
        <v>5010.43</v>
      </c>
      <c r="J25" s="153">
        <v>3287.3359999999998</v>
      </c>
      <c r="K25" s="153">
        <v>1662.1389999999999</v>
      </c>
      <c r="L25" s="153">
        <v>2120.6080000000002</v>
      </c>
      <c r="M25" s="153">
        <v>17668.09</v>
      </c>
      <c r="N25" s="153">
        <v>12108.65</v>
      </c>
      <c r="O25" s="153">
        <v>12537.02</v>
      </c>
      <c r="P25" s="153">
        <v>6797.3310000000001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-1.8656553510883699E-2</v>
      </c>
      <c r="E26" s="155">
        <v>8.7238475669144694E-2</v>
      </c>
      <c r="F26" s="155">
        <v>0.120019083992842</v>
      </c>
      <c r="G26" s="155">
        <v>2.72956603241452E-2</v>
      </c>
      <c r="H26" s="155">
        <v>8.5034760336626602E-2</v>
      </c>
      <c r="I26" s="155">
        <v>8.5123326351745202E-2</v>
      </c>
      <c r="J26" s="155">
        <v>4.7090361000619002E-2</v>
      </c>
      <c r="K26" s="155">
        <v>1.24690178105329E-2</v>
      </c>
      <c r="L26" s="155">
        <v>3.9576405832312499E-2</v>
      </c>
      <c r="M26" s="155">
        <v>1.14679778815499E-2</v>
      </c>
      <c r="N26" s="155">
        <v>-7.8490748111494604E-2</v>
      </c>
      <c r="O26" s="155">
        <v>0.248199934687896</v>
      </c>
      <c r="P26" s="155">
        <v>0.130063905268781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2412.8530000000001</v>
      </c>
      <c r="C7" s="172">
        <v>0.48748444318700002</v>
      </c>
      <c r="D7" s="172">
        <v>1.8281903947000001E-2</v>
      </c>
      <c r="E7" s="172">
        <v>1.1728959971E-2</v>
      </c>
      <c r="F7" s="172">
        <v>8.7780312920000009E-3</v>
      </c>
      <c r="G7" s="168" t="s">
        <v>62</v>
      </c>
    </row>
    <row r="8" spans="1:7">
      <c r="A8" s="169" t="s">
        <v>61</v>
      </c>
      <c r="B8" s="170">
        <v>2536.7449999999999</v>
      </c>
      <c r="C8" s="173">
        <v>0.51251515274000004</v>
      </c>
      <c r="D8" s="173">
        <v>1.9220619088000001E-2</v>
      </c>
      <c r="E8" s="173">
        <v>1.2331203170000001E-2</v>
      </c>
      <c r="F8" s="173">
        <v>9.2287540890000005E-3</v>
      </c>
      <c r="G8" s="171" t="s">
        <v>63</v>
      </c>
    </row>
    <row r="9" spans="1:7" ht="13">
      <c r="A9" s="175" t="s">
        <v>269</v>
      </c>
      <c r="B9" s="176">
        <v>4949.6000000000004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307.04309999999998</v>
      </c>
      <c r="C11" s="172">
        <v>1.2854074819000002E-2</v>
      </c>
      <c r="D11" s="172">
        <v>2.3264295260000002E-3</v>
      </c>
      <c r="E11" s="172">
        <v>1.4925468850000001E-3</v>
      </c>
      <c r="F11" s="172">
        <v>1.1170319700000001E-3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1.6913198612E-2</v>
      </c>
      <c r="D12" s="181">
        <v>3.0610810340000001E-3</v>
      </c>
      <c r="E12" s="181">
        <v>1.9638707769999999E-3</v>
      </c>
      <c r="F12" s="181">
        <v>1.4697738909999999E-3</v>
      </c>
      <c r="G12" s="180" t="s">
        <v>79</v>
      </c>
    </row>
    <row r="13" spans="1:7">
      <c r="A13" s="148" t="s">
        <v>66</v>
      </c>
      <c r="B13" s="179">
        <v>409.8965</v>
      </c>
      <c r="C13" s="181">
        <v>1.7159937086999998E-2</v>
      </c>
      <c r="D13" s="181">
        <v>3.1057376650000003E-3</v>
      </c>
      <c r="E13" s="181">
        <v>1.9925207380000003E-3</v>
      </c>
      <c r="F13" s="181">
        <v>1.4912157119999999E-3</v>
      </c>
      <c r="G13" s="180" t="s">
        <v>80</v>
      </c>
    </row>
    <row r="14" spans="1:7">
      <c r="A14" s="148" t="s">
        <v>67</v>
      </c>
      <c r="B14" s="179">
        <v>442.52280000000002</v>
      </c>
      <c r="C14" s="181">
        <v>1.8525806898999998E-2</v>
      </c>
      <c r="D14" s="181">
        <v>3.3529433100000002E-3</v>
      </c>
      <c r="E14" s="181">
        <v>2.1511182849999998E-3</v>
      </c>
      <c r="F14" s="181">
        <v>1.6099111660000001E-3</v>
      </c>
      <c r="G14" s="180" t="s">
        <v>81</v>
      </c>
    </row>
    <row r="15" spans="1:7">
      <c r="A15" s="148" t="s">
        <v>68</v>
      </c>
      <c r="B15" s="179">
        <v>472.71730000000002</v>
      </c>
      <c r="C15" s="181">
        <v>1.9789871657E-2</v>
      </c>
      <c r="D15" s="181">
        <v>3.581723492E-3</v>
      </c>
      <c r="E15" s="181">
        <v>2.2978947699999999E-3</v>
      </c>
      <c r="F15" s="181">
        <v>1.7197596589999999E-3</v>
      </c>
      <c r="G15" s="180" t="s">
        <v>82</v>
      </c>
    </row>
    <row r="16" spans="1:7">
      <c r="A16" s="148" t="s">
        <v>69</v>
      </c>
      <c r="B16" s="179">
        <v>558.76120000000003</v>
      </c>
      <c r="C16" s="181">
        <v>2.3392019786999996E-2</v>
      </c>
      <c r="D16" s="181">
        <v>4.2336680220000002E-3</v>
      </c>
      <c r="E16" s="181">
        <v>2.716157076E-3</v>
      </c>
      <c r="F16" s="181">
        <v>2.0327899369999998E-3</v>
      </c>
      <c r="G16" s="180" t="s">
        <v>83</v>
      </c>
    </row>
    <row r="17" spans="1:7">
      <c r="A17" s="148" t="s">
        <v>70</v>
      </c>
      <c r="B17" s="179">
        <v>950.09379999999999</v>
      </c>
      <c r="C17" s="181">
        <v>3.9774796405E-2</v>
      </c>
      <c r="D17" s="181">
        <v>7.1987491950000005E-3</v>
      </c>
      <c r="E17" s="181">
        <v>4.618438069E-3</v>
      </c>
      <c r="F17" s="181">
        <v>3.4564696259999999E-3</v>
      </c>
      <c r="G17" s="180" t="s">
        <v>84</v>
      </c>
    </row>
    <row r="18" spans="1:7">
      <c r="A18" s="148" t="s">
        <v>71</v>
      </c>
      <c r="B18" s="179">
        <v>1308.0867000000001</v>
      </c>
      <c r="C18" s="181">
        <v>5.4761837380999996E-2</v>
      </c>
      <c r="D18" s="181">
        <v>9.9112193750000004E-3</v>
      </c>
      <c r="E18" s="181">
        <v>6.3586536530000001E-3</v>
      </c>
      <c r="F18" s="181">
        <v>4.7588584909999997E-3</v>
      </c>
      <c r="G18" s="180" t="s">
        <v>85</v>
      </c>
    </row>
    <row r="19" spans="1:7">
      <c r="A19" s="148" t="s">
        <v>72</v>
      </c>
      <c r="B19" s="179">
        <v>1479.7036000000001</v>
      </c>
      <c r="C19" s="181">
        <v>6.1946419846999994E-2</v>
      </c>
      <c r="D19" s="181">
        <v>1.1211540480999999E-2</v>
      </c>
      <c r="E19" s="181">
        <v>7.1928892040000001E-3</v>
      </c>
      <c r="F19" s="181">
        <v>5.3832058989999997E-3</v>
      </c>
      <c r="G19" s="180" t="s">
        <v>86</v>
      </c>
    </row>
    <row r="20" spans="1:7">
      <c r="A20" s="148" t="s">
        <v>73</v>
      </c>
      <c r="B20" s="179">
        <v>2207.8670999999999</v>
      </c>
      <c r="C20" s="181">
        <v>9.243030992399999E-2</v>
      </c>
      <c r="D20" s="181">
        <v>1.6728749844999998E-2</v>
      </c>
      <c r="E20" s="181">
        <v>1.0732516584E-2</v>
      </c>
      <c r="F20" s="181">
        <v>8.0322864649999999E-3</v>
      </c>
      <c r="G20" s="180" t="s">
        <v>87</v>
      </c>
    </row>
    <row r="21" spans="1:7">
      <c r="A21" s="148" t="s">
        <v>74</v>
      </c>
      <c r="B21" s="179">
        <v>2685.7833000000001</v>
      </c>
      <c r="C21" s="181">
        <v>0.112437828711</v>
      </c>
      <c r="D21" s="181">
        <v>2.0349864792000003E-2</v>
      </c>
      <c r="E21" s="181">
        <v>1.3055683383E-2</v>
      </c>
      <c r="F21" s="181">
        <v>9.7709598769999996E-3</v>
      </c>
      <c r="G21" s="180" t="s">
        <v>88</v>
      </c>
    </row>
    <row r="22" spans="1:7">
      <c r="A22" s="148" t="s">
        <v>75</v>
      </c>
      <c r="B22" s="179">
        <v>3359.4159</v>
      </c>
      <c r="C22" s="181">
        <v>0.140638833198</v>
      </c>
      <c r="D22" s="181">
        <v>2.5453899927E-2</v>
      </c>
      <c r="E22" s="181">
        <v>1.6330234215999998E-2</v>
      </c>
      <c r="F22" s="181">
        <v>1.2221655398999999E-2</v>
      </c>
      <c r="G22" s="180" t="s">
        <v>89</v>
      </c>
    </row>
    <row r="23" spans="1:7">
      <c r="A23" s="148" t="s">
        <v>76</v>
      </c>
      <c r="B23" s="179">
        <v>4223.9207999999999</v>
      </c>
      <c r="C23" s="181">
        <v>0.17683052962699999</v>
      </c>
      <c r="D23" s="181">
        <v>3.2004152074000002E-2</v>
      </c>
      <c r="E23" s="181">
        <v>2.0532621748999998E-2</v>
      </c>
      <c r="F23" s="181">
        <v>1.5366750049999999E-2</v>
      </c>
      <c r="G23" s="180" t="s">
        <v>90</v>
      </c>
    </row>
    <row r="24" spans="1:7">
      <c r="A24" s="169" t="s">
        <v>77</v>
      </c>
      <c r="B24" s="170">
        <v>5077.0173999999997</v>
      </c>
      <c r="C24" s="173">
        <v>0.21254462814899999</v>
      </c>
      <c r="D24" s="173">
        <v>3.8467964871000002E-2</v>
      </c>
      <c r="E24" s="173">
        <v>2.4679553150000002E-2</v>
      </c>
      <c r="F24" s="173">
        <v>1.8470340965000002E-2</v>
      </c>
      <c r="G24" s="171" t="s">
        <v>91</v>
      </c>
    </row>
    <row r="25" spans="1:7" ht="13">
      <c r="A25" s="175" t="s">
        <v>270</v>
      </c>
      <c r="B25" s="176">
        <v>23886.83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305.21390000000002</v>
      </c>
      <c r="C27" s="172">
        <v>1.1625654961000001E-2</v>
      </c>
      <c r="D27" s="182"/>
      <c r="E27" s="172">
        <v>1.4836550820000001E-3</v>
      </c>
      <c r="F27" s="172">
        <v>1.110377286E-3</v>
      </c>
      <c r="G27" s="168" t="s">
        <v>99</v>
      </c>
    </row>
    <row r="28" spans="1:7">
      <c r="A28" s="148" t="s">
        <v>93</v>
      </c>
      <c r="B28" s="179">
        <v>1375.0134</v>
      </c>
      <c r="C28" s="181">
        <v>5.2374519491999998E-2</v>
      </c>
      <c r="D28" s="164"/>
      <c r="E28" s="181">
        <v>6.6839866039999996E-3</v>
      </c>
      <c r="F28" s="181">
        <v>5.0023398249999995E-3</v>
      </c>
      <c r="G28" s="180" t="s">
        <v>100</v>
      </c>
    </row>
    <row r="29" spans="1:7">
      <c r="A29" s="148" t="s">
        <v>94</v>
      </c>
      <c r="B29" s="179">
        <v>1664.9181000000001</v>
      </c>
      <c r="C29" s="181">
        <v>6.341704413999999E-2</v>
      </c>
      <c r="D29" s="164"/>
      <c r="E29" s="181">
        <v>8.0932231470000008E-3</v>
      </c>
      <c r="F29" s="181">
        <v>6.0570217829999991E-3</v>
      </c>
      <c r="G29" s="180" t="s">
        <v>101</v>
      </c>
    </row>
    <row r="30" spans="1:7">
      <c r="A30" s="148" t="s">
        <v>95</v>
      </c>
      <c r="B30" s="179">
        <v>2476.0216</v>
      </c>
      <c r="C30" s="181">
        <v>9.4312129287000002E-2</v>
      </c>
      <c r="D30" s="164"/>
      <c r="E30" s="181">
        <v>1.2036024670000001E-2</v>
      </c>
      <c r="F30" s="181">
        <v>9.007840546E-3</v>
      </c>
      <c r="G30" s="180" t="s">
        <v>102</v>
      </c>
    </row>
    <row r="31" spans="1:7">
      <c r="A31" s="148" t="s">
        <v>96</v>
      </c>
      <c r="B31" s="179">
        <v>3229.3917999999999</v>
      </c>
      <c r="C31" s="181">
        <v>0.12300814215899999</v>
      </c>
      <c r="D31" s="164"/>
      <c r="E31" s="181">
        <v>1.5698182672000002E-2</v>
      </c>
      <c r="F31" s="181">
        <v>1.1748623839000001E-2</v>
      </c>
      <c r="G31" s="180" t="s">
        <v>103</v>
      </c>
    </row>
    <row r="32" spans="1:7">
      <c r="A32" s="148" t="s">
        <v>97</v>
      </c>
      <c r="B32" s="179">
        <v>7213.3531000000003</v>
      </c>
      <c r="C32" s="181">
        <v>0.27475797875200003</v>
      </c>
      <c r="D32" s="164"/>
      <c r="E32" s="181">
        <v>3.5064353181999998E-2</v>
      </c>
      <c r="F32" s="181">
        <v>2.624239406E-2</v>
      </c>
      <c r="G32" s="180" t="s">
        <v>104</v>
      </c>
    </row>
    <row r="33" spans="1:7">
      <c r="A33" s="169" t="s">
        <v>98</v>
      </c>
      <c r="B33" s="170">
        <v>9989.5704999999998</v>
      </c>
      <c r="C33" s="173">
        <v>0.38050462262499996</v>
      </c>
      <c r="D33" s="183"/>
      <c r="E33" s="173">
        <v>4.8559639781000002E-2</v>
      </c>
      <c r="F33" s="173">
        <v>3.6342355893999999E-2</v>
      </c>
      <c r="G33" s="171" t="s">
        <v>105</v>
      </c>
    </row>
    <row r="34" spans="1:7" ht="13">
      <c r="A34" s="175" t="s">
        <v>271</v>
      </c>
      <c r="B34" s="176">
        <v>26253.48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508.39589999999998</v>
      </c>
      <c r="C36" s="172">
        <v>1.5580714205999999E-2</v>
      </c>
      <c r="D36" s="172">
        <v>3.8520560560000002E-3</v>
      </c>
      <c r="E36" s="172">
        <v>2.47132965E-3</v>
      </c>
      <c r="F36" s="172">
        <v>1.8495594709999998E-3</v>
      </c>
      <c r="G36" s="168" t="s">
        <v>110</v>
      </c>
    </row>
    <row r="37" spans="1:7">
      <c r="A37" s="148" t="s">
        <v>107</v>
      </c>
      <c r="B37" s="179">
        <v>2509.4931000000001</v>
      </c>
      <c r="C37" s="181">
        <v>7.6907966394000007E-2</v>
      </c>
      <c r="D37" s="181">
        <v>1.9014134639999999E-2</v>
      </c>
      <c r="E37" s="181">
        <v>1.2198730763000001E-2</v>
      </c>
      <c r="F37" s="181">
        <v>9.1296108629999994E-3</v>
      </c>
      <c r="G37" s="180" t="s">
        <v>111</v>
      </c>
    </row>
    <row r="38" spans="1:7">
      <c r="A38" s="148" t="s">
        <v>108</v>
      </c>
      <c r="B38" s="179">
        <v>5551.7134999999998</v>
      </c>
      <c r="C38" s="181">
        <v>0.17014232686500003</v>
      </c>
      <c r="D38" s="181">
        <v>4.2064681498000002E-2</v>
      </c>
      <c r="E38" s="181">
        <v>2.6987066934000003E-2</v>
      </c>
      <c r="F38" s="181">
        <v>2.0197299557E-2</v>
      </c>
      <c r="G38" s="180" t="s">
        <v>112</v>
      </c>
    </row>
    <row r="39" spans="1:7">
      <c r="A39" s="169" t="s">
        <v>109</v>
      </c>
      <c r="B39" s="170">
        <v>24060.219499999999</v>
      </c>
      <c r="C39" s="173">
        <v>0.73736905382900009</v>
      </c>
      <c r="D39" s="173">
        <v>0.18230145882900001</v>
      </c>
      <c r="E39" s="173">
        <v>0.11695754006299999</v>
      </c>
      <c r="F39" s="173">
        <v>8.7531797283999999E-2</v>
      </c>
      <c r="G39" s="171" t="s">
        <v>113</v>
      </c>
    </row>
    <row r="40" spans="1:7" ht="13">
      <c r="A40" s="175" t="s">
        <v>272</v>
      </c>
      <c r="B40" s="176">
        <v>32629.82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6.3461515484000003E-2</v>
      </c>
      <c r="D42" s="172">
        <v>5.2315874080000003E-3</v>
      </c>
      <c r="E42" s="172">
        <v>3.3563834199999997E-3</v>
      </c>
      <c r="F42" s="172">
        <v>2.5119395719999998E-3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9.1536503833999999E-2</v>
      </c>
      <c r="D43" s="181">
        <v>7.5460098490000007E-3</v>
      </c>
      <c r="E43" s="181">
        <v>4.8412270250000004E-3</v>
      </c>
      <c r="F43" s="181">
        <v>3.6232063559999998E-3</v>
      </c>
      <c r="G43" s="180" t="s">
        <v>119</v>
      </c>
    </row>
    <row r="44" spans="1:7">
      <c r="A44" s="148" t="s">
        <v>116</v>
      </c>
      <c r="B44" s="179">
        <v>3579.0014000000001</v>
      </c>
      <c r="C44" s="181">
        <v>0.328949613468</v>
      </c>
      <c r="D44" s="181">
        <v>2.7117673485E-2</v>
      </c>
      <c r="E44" s="181">
        <v>1.7397646752E-2</v>
      </c>
      <c r="F44" s="181">
        <v>1.3020514007E-2</v>
      </c>
      <c r="G44" s="180" t="s">
        <v>120</v>
      </c>
    </row>
    <row r="45" spans="1:7">
      <c r="A45" s="169" t="s">
        <v>117</v>
      </c>
      <c r="B45" s="170">
        <v>5614.7</v>
      </c>
      <c r="C45" s="173">
        <v>0.51605271647600004</v>
      </c>
      <c r="D45" s="173">
        <v>4.2541922815000001E-2</v>
      </c>
      <c r="E45" s="173">
        <v>2.7293246439E-2</v>
      </c>
      <c r="F45" s="173">
        <v>2.0426446326000002E-2</v>
      </c>
      <c r="G45" s="171" t="s">
        <v>121</v>
      </c>
    </row>
    <row r="46" spans="1:7" ht="13">
      <c r="A46" s="175" t="s">
        <v>273</v>
      </c>
      <c r="B46" s="176">
        <v>10880.09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651.18830000000003</v>
      </c>
      <c r="C48" s="172">
        <v>0.20449196400000003</v>
      </c>
      <c r="D48" s="172">
        <v>4.933977309E-3</v>
      </c>
      <c r="E48" s="172">
        <v>3.1654483319999999E-3</v>
      </c>
      <c r="F48" s="172">
        <v>2.3690424879999998E-3</v>
      </c>
      <c r="G48" s="168" t="s">
        <v>124</v>
      </c>
    </row>
    <row r="49" spans="1:7">
      <c r="A49" s="169" t="s">
        <v>123</v>
      </c>
      <c r="B49" s="170">
        <v>2533.2301000000002</v>
      </c>
      <c r="C49" s="173">
        <v>0.79550753355400006</v>
      </c>
      <c r="D49" s="173">
        <v>1.9193987103E-2</v>
      </c>
      <c r="E49" s="173">
        <v>1.2314117122E-2</v>
      </c>
      <c r="F49" s="173">
        <v>9.2159667780000003E-3</v>
      </c>
      <c r="G49" s="171" t="s">
        <v>125</v>
      </c>
    </row>
    <row r="50" spans="1:7" ht="13">
      <c r="A50" s="175" t="s">
        <v>274</v>
      </c>
      <c r="B50" s="176">
        <v>3184.42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388.11070000000001</v>
      </c>
      <c r="C52" s="172">
        <v>8.3872702860000002E-3</v>
      </c>
      <c r="D52" s="172">
        <v>2.9406692150000004E-3</v>
      </c>
      <c r="E52" s="172">
        <v>1.8866192279999999E-3</v>
      </c>
      <c r="F52" s="172">
        <v>1.4119583199999999E-3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1.9235573580000002E-2</v>
      </c>
      <c r="D53" s="181">
        <v>6.7442036730000002E-3</v>
      </c>
      <c r="E53" s="181">
        <v>4.3268193040000005E-3</v>
      </c>
      <c r="F53" s="181">
        <v>3.2382202119999996E-3</v>
      </c>
      <c r="G53" s="180" t="s">
        <v>139</v>
      </c>
    </row>
    <row r="54" spans="1:7">
      <c r="A54" s="148" t="s">
        <v>128</v>
      </c>
      <c r="B54" s="179">
        <v>1105.9829999999999</v>
      </c>
      <c r="C54" s="181">
        <v>2.390085703E-2</v>
      </c>
      <c r="D54" s="181">
        <v>8.379903365E-3</v>
      </c>
      <c r="E54" s="181">
        <v>5.3762207380000007E-3</v>
      </c>
      <c r="F54" s="181">
        <v>4.0235991929999998E-3</v>
      </c>
      <c r="G54" s="180" t="s">
        <v>140</v>
      </c>
    </row>
    <row r="55" spans="1:7">
      <c r="A55" s="148" t="s">
        <v>129</v>
      </c>
      <c r="B55" s="179">
        <v>1567.4253000000001</v>
      </c>
      <c r="C55" s="181">
        <v>3.3872860614000001E-2</v>
      </c>
      <c r="D55" s="181">
        <v>1.1876197504999998E-2</v>
      </c>
      <c r="E55" s="181">
        <v>7.619307352E-3</v>
      </c>
      <c r="F55" s="181">
        <v>5.7023400650000004E-3</v>
      </c>
      <c r="G55" s="180" t="s">
        <v>141</v>
      </c>
    </row>
    <row r="56" spans="1:7">
      <c r="A56" s="148" t="s">
        <v>130</v>
      </c>
      <c r="B56" s="179">
        <v>1593.3019999999999</v>
      </c>
      <c r="C56" s="181">
        <v>3.4432069305999999E-2</v>
      </c>
      <c r="D56" s="181">
        <v>1.2072262223000001E-2</v>
      </c>
      <c r="E56" s="181">
        <v>7.7450948649999997E-3</v>
      </c>
      <c r="F56" s="181">
        <v>5.7964802719999995E-3</v>
      </c>
      <c r="G56" s="180" t="s">
        <v>142</v>
      </c>
    </row>
    <row r="57" spans="1:7">
      <c r="A57" s="148" t="s">
        <v>131</v>
      </c>
      <c r="B57" s="179">
        <v>2239.4259999999999</v>
      </c>
      <c r="C57" s="181">
        <v>4.8395138672000002E-2</v>
      </c>
      <c r="D57" s="181">
        <v>1.6967867926E-2</v>
      </c>
      <c r="E57" s="181">
        <v>1.0885925463999999E-2</v>
      </c>
      <c r="F57" s="181">
        <v>8.147098686E-3</v>
      </c>
      <c r="G57" s="180" t="s">
        <v>143</v>
      </c>
    </row>
    <row r="58" spans="1:7">
      <c r="A58" s="148" t="s">
        <v>132</v>
      </c>
      <c r="B58" s="179">
        <v>2712.9506000000001</v>
      </c>
      <c r="C58" s="181">
        <v>5.8628246925000002E-2</v>
      </c>
      <c r="D58" s="181">
        <v>2.0555708235000001E-2</v>
      </c>
      <c r="E58" s="181">
        <v>1.3187744546E-2</v>
      </c>
      <c r="F58" s="181">
        <v>9.8697953260000002E-3</v>
      </c>
      <c r="G58" s="180" t="s">
        <v>144</v>
      </c>
    </row>
    <row r="59" spans="1:7">
      <c r="A59" s="148" t="s">
        <v>133</v>
      </c>
      <c r="B59" s="179">
        <v>3422.0675000000001</v>
      </c>
      <c r="C59" s="181">
        <v>7.3952625007000006E-2</v>
      </c>
      <c r="D59" s="181">
        <v>2.5928603745999999E-2</v>
      </c>
      <c r="E59" s="181">
        <v>1.663478576E-2</v>
      </c>
      <c r="F59" s="181">
        <v>1.2449583791E-2</v>
      </c>
      <c r="G59" s="180" t="s">
        <v>145</v>
      </c>
    </row>
    <row r="60" spans="1:7">
      <c r="A60" s="148" t="s">
        <v>134</v>
      </c>
      <c r="B60" s="179">
        <v>5503.0370000000003</v>
      </c>
      <c r="C60" s="181">
        <v>0.11892343785199999</v>
      </c>
      <c r="D60" s="181">
        <v>4.1695865371999999E-2</v>
      </c>
      <c r="E60" s="181">
        <v>2.6750448822999998E-2</v>
      </c>
      <c r="F60" s="181">
        <v>2.0020212996E-2</v>
      </c>
      <c r="G60" s="180" t="s">
        <v>146</v>
      </c>
    </row>
    <row r="61" spans="1:7">
      <c r="A61" s="148" t="s">
        <v>135</v>
      </c>
      <c r="B61" s="179">
        <v>6944.8514999999998</v>
      </c>
      <c r="C61" s="181">
        <v>0.150081784976</v>
      </c>
      <c r="D61" s="181">
        <v>5.2620324590000003E-2</v>
      </c>
      <c r="E61" s="181">
        <v>3.3759157831000003E-2</v>
      </c>
      <c r="F61" s="181">
        <v>2.5265577218000001E-2</v>
      </c>
      <c r="G61" s="180" t="s">
        <v>147</v>
      </c>
    </row>
    <row r="62" spans="1:7">
      <c r="A62" s="148" t="s">
        <v>136</v>
      </c>
      <c r="B62" s="179">
        <v>9248.4042000000009</v>
      </c>
      <c r="C62" s="181">
        <v>0.19986273436099999</v>
      </c>
      <c r="D62" s="181">
        <v>7.0074072993999995E-2</v>
      </c>
      <c r="E62" s="181">
        <v>4.4956805349999997E-2</v>
      </c>
      <c r="F62" s="181">
        <v>3.3645970753999999E-2</v>
      </c>
      <c r="G62" s="180" t="s">
        <v>148</v>
      </c>
    </row>
    <row r="63" spans="1:7">
      <c r="A63" s="169" t="s">
        <v>137</v>
      </c>
      <c r="B63" s="170">
        <v>10658.121800000001</v>
      </c>
      <c r="C63" s="173">
        <v>0.230327451096</v>
      </c>
      <c r="D63" s="173">
        <v>8.0755337768999999E-2</v>
      </c>
      <c r="E63" s="173">
        <v>5.1809490243000002E-2</v>
      </c>
      <c r="F63" s="173">
        <v>3.8774565495000003E-2</v>
      </c>
      <c r="G63" s="171" t="s">
        <v>149</v>
      </c>
    </row>
    <row r="64" spans="1:7" ht="13">
      <c r="A64" s="175" t="s">
        <v>275</v>
      </c>
      <c r="B64" s="176">
        <v>46273.78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295.64179999999999</v>
      </c>
      <c r="C66" s="172">
        <v>4.6406995849999997E-3</v>
      </c>
      <c r="D66" s="182"/>
      <c r="E66" s="182"/>
      <c r="F66" s="172">
        <v>1.0755536999999999E-3</v>
      </c>
      <c r="G66" s="168" t="s">
        <v>181</v>
      </c>
    </row>
    <row r="67" spans="1:7">
      <c r="A67" s="148" t="s">
        <v>151</v>
      </c>
      <c r="B67" s="179">
        <v>336.51330000000002</v>
      </c>
      <c r="C67" s="181">
        <v>5.2822609379999993E-3</v>
      </c>
      <c r="D67" s="164"/>
      <c r="E67" s="164"/>
      <c r="F67" s="181">
        <v>1.2242454379999999E-3</v>
      </c>
      <c r="G67" s="180" t="s">
        <v>182</v>
      </c>
    </row>
    <row r="68" spans="1:7">
      <c r="A68" s="148" t="s">
        <v>152</v>
      </c>
      <c r="B68" s="179">
        <v>408.70800000000003</v>
      </c>
      <c r="C68" s="181">
        <v>6.4155036470000008E-3</v>
      </c>
      <c r="D68" s="164"/>
      <c r="E68" s="164"/>
      <c r="F68" s="181">
        <v>1.486891913E-3</v>
      </c>
      <c r="G68" s="180" t="s">
        <v>183</v>
      </c>
    </row>
    <row r="69" spans="1:7">
      <c r="A69" s="148" t="s">
        <v>153</v>
      </c>
      <c r="B69" s="179">
        <v>424.59179999999998</v>
      </c>
      <c r="C69" s="181">
        <v>6.6648322069999995E-3</v>
      </c>
      <c r="D69" s="164"/>
      <c r="E69" s="164"/>
      <c r="F69" s="181">
        <v>1.5446776519999999E-3</v>
      </c>
      <c r="G69" s="180" t="s">
        <v>184</v>
      </c>
    </row>
    <row r="70" spans="1:7">
      <c r="A70" s="148" t="s">
        <v>154</v>
      </c>
      <c r="B70" s="179">
        <v>432.94380000000001</v>
      </c>
      <c r="C70" s="181">
        <v>6.7959338400000006E-3</v>
      </c>
      <c r="D70" s="164"/>
      <c r="E70" s="164"/>
      <c r="F70" s="181">
        <v>1.5750624779999999E-3</v>
      </c>
      <c r="G70" s="180" t="s">
        <v>185</v>
      </c>
    </row>
    <row r="71" spans="1:7">
      <c r="A71" s="148" t="s">
        <v>155</v>
      </c>
      <c r="B71" s="179">
        <v>473.6069</v>
      </c>
      <c r="C71" s="181">
        <v>7.4342239310000004E-3</v>
      </c>
      <c r="D71" s="164"/>
      <c r="E71" s="164"/>
      <c r="F71" s="181">
        <v>1.7229960499999999E-3</v>
      </c>
      <c r="G71" s="180" t="s">
        <v>186</v>
      </c>
    </row>
    <row r="72" spans="1:7">
      <c r="A72" s="148" t="s">
        <v>156</v>
      </c>
      <c r="B72" s="179">
        <v>523.89409999999998</v>
      </c>
      <c r="C72" s="181">
        <v>8.2235838530000001E-3</v>
      </c>
      <c r="D72" s="164"/>
      <c r="E72" s="164"/>
      <c r="F72" s="181">
        <v>1.9059423859999999E-3</v>
      </c>
      <c r="G72" s="180" t="s">
        <v>187</v>
      </c>
    </row>
    <row r="73" spans="1:7">
      <c r="A73" s="148" t="s">
        <v>157</v>
      </c>
      <c r="B73" s="179">
        <v>539.1576</v>
      </c>
      <c r="C73" s="181">
        <v>8.4631755420000003E-3</v>
      </c>
      <c r="D73" s="164"/>
      <c r="E73" s="164"/>
      <c r="F73" s="181">
        <v>1.9614714550000001E-3</v>
      </c>
      <c r="G73" s="180" t="s">
        <v>188</v>
      </c>
    </row>
    <row r="74" spans="1:7">
      <c r="A74" s="148" t="s">
        <v>158</v>
      </c>
      <c r="B74" s="179">
        <v>711.55050000000006</v>
      </c>
      <c r="C74" s="181">
        <v>1.116923287E-2</v>
      </c>
      <c r="D74" s="164"/>
      <c r="E74" s="164"/>
      <c r="F74" s="181">
        <v>2.588641975E-3</v>
      </c>
      <c r="G74" s="180" t="s">
        <v>189</v>
      </c>
    </row>
    <row r="75" spans="1:7">
      <c r="A75" s="148" t="s">
        <v>159</v>
      </c>
      <c r="B75" s="179">
        <v>716.40120000000002</v>
      </c>
      <c r="C75" s="181">
        <v>1.1245374476000001E-2</v>
      </c>
      <c r="D75" s="164"/>
      <c r="E75" s="164"/>
      <c r="F75" s="181">
        <v>2.6062889660000001E-3</v>
      </c>
      <c r="G75" s="180" t="s">
        <v>190</v>
      </c>
    </row>
    <row r="76" spans="1:7">
      <c r="A76" s="148" t="s">
        <v>160</v>
      </c>
      <c r="B76" s="179">
        <v>746.06029999999998</v>
      </c>
      <c r="C76" s="181">
        <v>1.1710934397E-2</v>
      </c>
      <c r="D76" s="164"/>
      <c r="E76" s="164"/>
      <c r="F76" s="181">
        <v>2.7141896580000001E-3</v>
      </c>
      <c r="G76" s="180" t="s">
        <v>191</v>
      </c>
    </row>
    <row r="77" spans="1:7">
      <c r="A77" s="148" t="s">
        <v>161</v>
      </c>
      <c r="B77" s="179">
        <v>795.68539999999996</v>
      </c>
      <c r="C77" s="181">
        <v>1.2489901313E-2</v>
      </c>
      <c r="D77" s="164"/>
      <c r="E77" s="164"/>
      <c r="F77" s="181">
        <v>2.894727254E-3</v>
      </c>
      <c r="G77" s="180" t="s">
        <v>192</v>
      </c>
    </row>
    <row r="78" spans="1:7">
      <c r="A78" s="148" t="s">
        <v>162</v>
      </c>
      <c r="B78" s="179">
        <v>1003.5551</v>
      </c>
      <c r="C78" s="181">
        <v>1.5752839200999999E-2</v>
      </c>
      <c r="D78" s="164"/>
      <c r="E78" s="164"/>
      <c r="F78" s="181">
        <v>3.6509634330000001E-3</v>
      </c>
      <c r="G78" s="180" t="s">
        <v>193</v>
      </c>
    </row>
    <row r="79" spans="1:7">
      <c r="A79" s="148" t="s">
        <v>163</v>
      </c>
      <c r="B79" s="179">
        <v>1136.3393000000001</v>
      </c>
      <c r="C79" s="181">
        <v>1.7837157393E-2</v>
      </c>
      <c r="D79" s="164"/>
      <c r="E79" s="164"/>
      <c r="F79" s="181">
        <v>4.1340363189999998E-3</v>
      </c>
      <c r="G79" s="180" t="s">
        <v>194</v>
      </c>
    </row>
    <row r="80" spans="1:7">
      <c r="A80" s="148" t="s">
        <v>164</v>
      </c>
      <c r="B80" s="179">
        <v>1439.1751999999999</v>
      </c>
      <c r="C80" s="181">
        <v>2.2590783015000001E-2</v>
      </c>
      <c r="D80" s="164"/>
      <c r="E80" s="164"/>
      <c r="F80" s="181">
        <v>5.23576237E-3</v>
      </c>
      <c r="G80" s="180" t="s">
        <v>195</v>
      </c>
    </row>
    <row r="81" spans="1:7">
      <c r="A81" s="148" t="s">
        <v>165</v>
      </c>
      <c r="B81" s="179">
        <v>1474.4901</v>
      </c>
      <c r="C81" s="181">
        <v>2.3145122224999998E-2</v>
      </c>
      <c r="D81" s="164"/>
      <c r="E81" s="164"/>
      <c r="F81" s="181">
        <v>5.3642390310000001E-3</v>
      </c>
      <c r="G81" s="180" t="s">
        <v>196</v>
      </c>
    </row>
    <row r="82" spans="1:7">
      <c r="A82" s="148" t="s">
        <v>166</v>
      </c>
      <c r="B82" s="179">
        <v>1475.3947000000001</v>
      </c>
      <c r="C82" s="181">
        <v>2.3159321763E-2</v>
      </c>
      <c r="D82" s="164"/>
      <c r="E82" s="164"/>
      <c r="F82" s="181">
        <v>5.3675299930000002E-3</v>
      </c>
      <c r="G82" s="180" t="s">
        <v>197</v>
      </c>
    </row>
    <row r="83" spans="1:7">
      <c r="A83" s="148" t="s">
        <v>167</v>
      </c>
      <c r="B83" s="179">
        <v>1608.0953</v>
      </c>
      <c r="C83" s="181">
        <v>2.5242327682E-2</v>
      </c>
      <c r="D83" s="164"/>
      <c r="E83" s="164"/>
      <c r="F83" s="181">
        <v>5.8502987390000004E-3</v>
      </c>
      <c r="G83" s="180" t="s">
        <v>198</v>
      </c>
    </row>
    <row r="84" spans="1:7">
      <c r="A84" s="148" t="s">
        <v>168</v>
      </c>
      <c r="B84" s="179">
        <v>1615.5607</v>
      </c>
      <c r="C84" s="181">
        <v>2.5359512325E-2</v>
      </c>
      <c r="D84" s="164"/>
      <c r="E84" s="164"/>
      <c r="F84" s="181">
        <v>5.8774580880000009E-3</v>
      </c>
      <c r="G84" s="180" t="s">
        <v>199</v>
      </c>
    </row>
    <row r="85" spans="1:7">
      <c r="A85" s="148" t="s">
        <v>169</v>
      </c>
      <c r="B85" s="179">
        <v>1642.3382999999999</v>
      </c>
      <c r="C85" s="181">
        <v>2.577984124E-2</v>
      </c>
      <c r="D85" s="164"/>
      <c r="E85" s="164"/>
      <c r="F85" s="181">
        <v>5.9748757959999996E-3</v>
      </c>
      <c r="G85" s="180" t="s">
        <v>200</v>
      </c>
    </row>
    <row r="86" spans="1:7">
      <c r="A86" s="148" t="s">
        <v>170</v>
      </c>
      <c r="B86" s="179">
        <v>1854.7624000000001</v>
      </c>
      <c r="C86" s="181">
        <v>2.9114269703E-2</v>
      </c>
      <c r="D86" s="164"/>
      <c r="E86" s="164"/>
      <c r="F86" s="181">
        <v>6.7476810180000001E-3</v>
      </c>
      <c r="G86" s="180" t="s">
        <v>201</v>
      </c>
    </row>
    <row r="87" spans="1:7">
      <c r="A87" s="148" t="s">
        <v>171</v>
      </c>
      <c r="B87" s="179">
        <v>1873.5201</v>
      </c>
      <c r="C87" s="181">
        <v>2.9408709971000001E-2</v>
      </c>
      <c r="D87" s="164"/>
      <c r="E87" s="164"/>
      <c r="F87" s="181">
        <v>6.8159220909999995E-3</v>
      </c>
      <c r="G87" s="180" t="s">
        <v>202</v>
      </c>
    </row>
    <row r="88" spans="1:7">
      <c r="A88" s="148" t="s">
        <v>172</v>
      </c>
      <c r="B88" s="179">
        <v>2325.3036999999999</v>
      </c>
      <c r="C88" s="181">
        <v>3.6500372805E-2</v>
      </c>
      <c r="D88" s="164"/>
      <c r="E88" s="164"/>
      <c r="F88" s="181">
        <v>8.459524324E-3</v>
      </c>
      <c r="G88" s="180" t="s">
        <v>203</v>
      </c>
    </row>
    <row r="89" spans="1:7">
      <c r="A89" s="148" t="s">
        <v>173</v>
      </c>
      <c r="B89" s="179">
        <v>2563.6714000000002</v>
      </c>
      <c r="C89" s="181">
        <v>4.0242038856000001E-2</v>
      </c>
      <c r="D89" s="164"/>
      <c r="E89" s="164"/>
      <c r="F89" s="181">
        <v>9.3267131370000003E-3</v>
      </c>
      <c r="G89" s="180" t="s">
        <v>204</v>
      </c>
    </row>
    <row r="90" spans="1:7">
      <c r="A90" s="148" t="s">
        <v>174</v>
      </c>
      <c r="B90" s="179">
        <v>2906.8114</v>
      </c>
      <c r="C90" s="181">
        <v>4.5628319334000002E-2</v>
      </c>
      <c r="D90" s="164"/>
      <c r="E90" s="164"/>
      <c r="F90" s="181">
        <v>1.0575066707000001E-2</v>
      </c>
      <c r="G90" s="180" t="s">
        <v>205</v>
      </c>
    </row>
    <row r="91" spans="1:7">
      <c r="A91" s="148" t="s">
        <v>175</v>
      </c>
      <c r="B91" s="179">
        <v>4168.2257</v>
      </c>
      <c r="C91" s="181">
        <v>6.5428783338999999E-2</v>
      </c>
      <c r="D91" s="164"/>
      <c r="E91" s="164"/>
      <c r="F91" s="181">
        <v>1.5164129613E-2</v>
      </c>
      <c r="G91" s="180" t="s">
        <v>206</v>
      </c>
    </row>
    <row r="92" spans="1:7">
      <c r="A92" s="148" t="s">
        <v>176</v>
      </c>
      <c r="B92" s="179">
        <v>4618.6153000000004</v>
      </c>
      <c r="C92" s="181">
        <v>7.2498564506000007E-2</v>
      </c>
      <c r="D92" s="164"/>
      <c r="E92" s="164"/>
      <c r="F92" s="181">
        <v>1.6802660432000002E-2</v>
      </c>
      <c r="G92" s="180" t="s">
        <v>207</v>
      </c>
    </row>
    <row r="93" spans="1:7">
      <c r="A93" s="148" t="s">
        <v>177</v>
      </c>
      <c r="B93" s="179">
        <v>4643.9638000000004</v>
      </c>
      <c r="C93" s="181">
        <v>7.2896460789999992E-2</v>
      </c>
      <c r="D93" s="164"/>
      <c r="E93" s="164"/>
      <c r="F93" s="181">
        <v>1.6894879032000001E-2</v>
      </c>
      <c r="G93" s="180" t="s">
        <v>208</v>
      </c>
    </row>
    <row r="94" spans="1:7">
      <c r="A94" s="148" t="s">
        <v>178</v>
      </c>
      <c r="B94" s="179">
        <v>4942.2003000000004</v>
      </c>
      <c r="C94" s="181">
        <v>7.7577889471E-2</v>
      </c>
      <c r="D94" s="164"/>
      <c r="E94" s="164"/>
      <c r="F94" s="181">
        <v>1.7979872328E-2</v>
      </c>
      <c r="G94" s="180" t="s">
        <v>209</v>
      </c>
    </row>
    <row r="95" spans="1:7">
      <c r="A95" s="148" t="s">
        <v>179</v>
      </c>
      <c r="B95" s="179">
        <v>5186.2826999999997</v>
      </c>
      <c r="C95" s="181">
        <v>8.1409259366999998E-2</v>
      </c>
      <c r="D95" s="164"/>
      <c r="E95" s="164"/>
      <c r="F95" s="181">
        <v>1.8867851390999998E-2</v>
      </c>
      <c r="G95" s="180" t="s">
        <v>210</v>
      </c>
    </row>
    <row r="96" spans="1:7">
      <c r="A96" s="169" t="s">
        <v>180</v>
      </c>
      <c r="B96" s="170">
        <v>10823.2392</v>
      </c>
      <c r="C96" s="173">
        <v>0.169892760999</v>
      </c>
      <c r="D96" s="183"/>
      <c r="E96" s="183"/>
      <c r="F96" s="173">
        <v>3.9375267529000002E-2</v>
      </c>
      <c r="G96" s="171" t="s">
        <v>211</v>
      </c>
    </row>
    <row r="97" spans="1:7" ht="13">
      <c r="A97" s="175" t="s">
        <v>276</v>
      </c>
      <c r="B97" s="176">
        <v>63706.3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1169.9970000000001</v>
      </c>
      <c r="C99" s="187">
        <v>0.99999743589700008</v>
      </c>
      <c r="D99" s="187">
        <v>8.8649299280000003E-3</v>
      </c>
      <c r="E99" s="187">
        <v>5.6873949550000002E-3</v>
      </c>
      <c r="F99" s="187">
        <v>4.2564840369999999E-3</v>
      </c>
      <c r="G99" s="186" t="s">
        <v>213</v>
      </c>
    </row>
    <row r="100" spans="1:7" ht="13">
      <c r="A100" s="175" t="s">
        <v>277</v>
      </c>
      <c r="B100" s="176">
        <v>1170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534.92579999999998</v>
      </c>
      <c r="C102" s="187">
        <v>0.99999214850499996</v>
      </c>
      <c r="D102" s="187">
        <v>4.0530699939999998E-3</v>
      </c>
      <c r="E102" s="188"/>
      <c r="F102" s="187">
        <v>1.94607604E-3</v>
      </c>
      <c r="G102" s="186" t="s">
        <v>215</v>
      </c>
    </row>
    <row r="103" spans="1:7" ht="13">
      <c r="A103" s="175" t="s">
        <v>278</v>
      </c>
      <c r="B103" s="176">
        <v>534.92999999999995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1849.973</v>
      </c>
      <c r="C105" s="172">
        <v>0.31461858317499997</v>
      </c>
      <c r="D105" s="172">
        <v>1.4017028261E-2</v>
      </c>
      <c r="E105" s="172">
        <v>8.9927812699999998E-3</v>
      </c>
      <c r="F105" s="172">
        <v>6.7302570380000006E-3</v>
      </c>
      <c r="G105" s="168" t="s">
        <v>218</v>
      </c>
    </row>
    <row r="106" spans="1:7">
      <c r="A106" s="169" t="s">
        <v>217</v>
      </c>
      <c r="B106" s="170">
        <v>4030.0810000000001</v>
      </c>
      <c r="C106" s="173">
        <v>0.68538209709100006</v>
      </c>
      <c r="D106" s="173">
        <v>3.0535450664E-2</v>
      </c>
      <c r="E106" s="173">
        <v>1.9590359931000001E-2</v>
      </c>
      <c r="F106" s="173">
        <v>1.4661555067000001E-2</v>
      </c>
      <c r="G106" s="171" t="s">
        <v>219</v>
      </c>
    </row>
    <row r="107" spans="1:7" ht="13">
      <c r="A107" s="175" t="s">
        <v>279</v>
      </c>
      <c r="B107" s="176">
        <v>5880.05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422.25189999999998</v>
      </c>
      <c r="C109" s="172">
        <v>5.6254199895000002E-2</v>
      </c>
      <c r="D109" s="172">
        <v>3.1993530799999999E-3</v>
      </c>
      <c r="E109" s="172">
        <v>2.052580755E-3</v>
      </c>
      <c r="F109" s="172">
        <v>1.536165026E-3</v>
      </c>
      <c r="G109" s="168" t="s">
        <v>224</v>
      </c>
    </row>
    <row r="110" spans="1:7">
      <c r="A110" s="148" t="s">
        <v>221</v>
      </c>
      <c r="B110" s="179">
        <v>771.11260000000004</v>
      </c>
      <c r="C110" s="181">
        <v>0.102730910961</v>
      </c>
      <c r="D110" s="181">
        <v>5.8426296529999998E-3</v>
      </c>
      <c r="E110" s="181">
        <v>3.748404407E-3</v>
      </c>
      <c r="F110" s="181">
        <v>2.8053306739999999E-3</v>
      </c>
      <c r="G110" s="180" t="s">
        <v>225</v>
      </c>
    </row>
    <row r="111" spans="1:7">
      <c r="A111" s="148" t="s">
        <v>222</v>
      </c>
      <c r="B111" s="179">
        <v>1397.5119999999999</v>
      </c>
      <c r="C111" s="181">
        <v>0.186182511917</v>
      </c>
      <c r="D111" s="181">
        <v>1.0588784376000001E-2</v>
      </c>
      <c r="E111" s="181">
        <v>6.793353058E-3</v>
      </c>
      <c r="F111" s="181">
        <v>5.0841904029999994E-3</v>
      </c>
      <c r="G111" s="180" t="s">
        <v>226</v>
      </c>
    </row>
    <row r="112" spans="1:7">
      <c r="A112" s="169" t="s">
        <v>223</v>
      </c>
      <c r="B112" s="170">
        <v>4915.2654000000002</v>
      </c>
      <c r="C112" s="173">
        <v>0.65483263035299999</v>
      </c>
      <c r="D112" s="183"/>
      <c r="E112" s="183"/>
      <c r="F112" s="173">
        <v>1.7881882357000001E-2</v>
      </c>
      <c r="G112" s="171" t="s">
        <v>227</v>
      </c>
    </row>
    <row r="113" spans="1:7" ht="13">
      <c r="A113" s="175" t="s">
        <v>280</v>
      </c>
      <c r="B113" s="176">
        <v>7506.14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1832.4369999999999</v>
      </c>
      <c r="C115" s="172">
        <v>0.45399604582499997</v>
      </c>
      <c r="D115" s="182"/>
      <c r="E115" s="172">
        <v>8.9075381809999993E-3</v>
      </c>
      <c r="F115" s="172">
        <v>6.6664605460000003E-3</v>
      </c>
      <c r="G115" s="168" t="s">
        <v>230</v>
      </c>
    </row>
    <row r="116" spans="1:7">
      <c r="A116" s="169" t="s">
        <v>229</v>
      </c>
      <c r="B116" s="170">
        <v>2203.808</v>
      </c>
      <c r="C116" s="173">
        <v>0.54600519295200001</v>
      </c>
      <c r="D116" s="183"/>
      <c r="E116" s="173">
        <v>1.0712785162000001E-2</v>
      </c>
      <c r="F116" s="173">
        <v>8.0175193380000002E-3</v>
      </c>
      <c r="G116" s="171" t="s">
        <v>231</v>
      </c>
    </row>
    <row r="117" spans="1:7" ht="13">
      <c r="A117" s="175" t="s">
        <v>281</v>
      </c>
      <c r="B117" s="176">
        <v>4036.24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448.6293</v>
      </c>
      <c r="C119" s="172">
        <v>0.45278587432599998</v>
      </c>
      <c r="D119" s="182"/>
      <c r="E119" s="172">
        <v>2.180802188E-3</v>
      </c>
      <c r="F119" s="172">
        <v>1.6321267950000001E-3</v>
      </c>
      <c r="G119" s="168" t="s">
        <v>234</v>
      </c>
    </row>
    <row r="120" spans="1:7">
      <c r="A120" s="169" t="s">
        <v>233</v>
      </c>
      <c r="B120" s="170">
        <v>542.1943</v>
      </c>
      <c r="C120" s="173">
        <v>0.54721775902799996</v>
      </c>
      <c r="D120" s="183"/>
      <c r="E120" s="173">
        <v>2.6356248149999998E-3</v>
      </c>
      <c r="F120" s="173">
        <v>1.97251906E-3</v>
      </c>
      <c r="G120" s="171" t="s">
        <v>235</v>
      </c>
    </row>
    <row r="121" spans="1:7" ht="13">
      <c r="A121" s="175" t="s">
        <v>282</v>
      </c>
      <c r="B121" s="176">
        <v>990.82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485.61439999999999</v>
      </c>
      <c r="C123" s="172">
        <v>1.1295583107000001E-2</v>
      </c>
      <c r="D123" s="182"/>
      <c r="E123" s="172">
        <v>2.3605880090000002E-3</v>
      </c>
      <c r="F123" s="172">
        <v>1.7666796940000002E-3</v>
      </c>
      <c r="G123" s="168" t="s">
        <v>252</v>
      </c>
    </row>
    <row r="124" spans="1:7">
      <c r="A124" s="148" t="s">
        <v>237</v>
      </c>
      <c r="B124" s="179">
        <v>842.52369999999996</v>
      </c>
      <c r="C124" s="181">
        <v>1.9597434657E-2</v>
      </c>
      <c r="D124" s="164"/>
      <c r="E124" s="181">
        <v>4.095536177E-3</v>
      </c>
      <c r="F124" s="181">
        <v>3.0651263890000002E-3</v>
      </c>
      <c r="G124" s="180" t="s">
        <v>253</v>
      </c>
    </row>
    <row r="125" spans="1:7">
      <c r="A125" s="148" t="s">
        <v>238</v>
      </c>
      <c r="B125" s="179">
        <v>1137.9746</v>
      </c>
      <c r="C125" s="181">
        <v>2.6469739504999999E-2</v>
      </c>
      <c r="D125" s="164"/>
      <c r="E125" s="181">
        <v>5.5317329859999997E-3</v>
      </c>
      <c r="F125" s="181">
        <v>4.1399855889999995E-3</v>
      </c>
      <c r="G125" s="180" t="s">
        <v>254</v>
      </c>
    </row>
    <row r="126" spans="1:7">
      <c r="A126" s="148" t="s">
        <v>239</v>
      </c>
      <c r="B126" s="179">
        <v>1381.2987000000001</v>
      </c>
      <c r="C126" s="181">
        <v>3.2129554355999998E-2</v>
      </c>
      <c r="D126" s="164"/>
      <c r="E126" s="181">
        <v>6.7145396589999998E-3</v>
      </c>
      <c r="F126" s="181">
        <v>5.0252059340000002E-3</v>
      </c>
      <c r="G126" s="180" t="s">
        <v>255</v>
      </c>
    </row>
    <row r="127" spans="1:7">
      <c r="A127" s="148" t="s">
        <v>240</v>
      </c>
      <c r="B127" s="179">
        <v>1675.5995</v>
      </c>
      <c r="C127" s="181">
        <v>3.8975107421999999E-2</v>
      </c>
      <c r="D127" s="164"/>
      <c r="E127" s="181">
        <v>8.1451457930000002E-3</v>
      </c>
      <c r="F127" s="181">
        <v>6.0958810360000008E-3</v>
      </c>
      <c r="G127" s="180" t="s">
        <v>256</v>
      </c>
    </row>
    <row r="128" spans="1:7">
      <c r="A128" s="148" t="s">
        <v>241</v>
      </c>
      <c r="B128" s="179">
        <v>1704.4280000000001</v>
      </c>
      <c r="C128" s="181">
        <v>3.964566974E-2</v>
      </c>
      <c r="D128" s="164"/>
      <c r="E128" s="181">
        <v>8.2852821060000002E-3</v>
      </c>
      <c r="F128" s="181">
        <v>6.2007599800000006E-3</v>
      </c>
      <c r="G128" s="180" t="s">
        <v>257</v>
      </c>
    </row>
    <row r="129" spans="1:7">
      <c r="A129" s="148" t="s">
        <v>242</v>
      </c>
      <c r="B129" s="179">
        <v>1985.0694000000001</v>
      </c>
      <c r="C129" s="181">
        <v>4.6173499756999997E-2</v>
      </c>
      <c r="D129" s="164"/>
      <c r="E129" s="181">
        <v>9.6494894350000002E-3</v>
      </c>
      <c r="F129" s="181">
        <v>7.2217417770000002E-3</v>
      </c>
      <c r="G129" s="180" t="s">
        <v>258</v>
      </c>
    </row>
    <row r="130" spans="1:7">
      <c r="A130" s="148" t="s">
        <v>243</v>
      </c>
      <c r="B130" s="179">
        <v>2151.5016999999998</v>
      </c>
      <c r="C130" s="181">
        <v>5.0044780914000005E-2</v>
      </c>
      <c r="D130" s="164"/>
      <c r="E130" s="181">
        <v>1.045852247E-2</v>
      </c>
      <c r="F130" s="181">
        <v>7.8272274560000007E-3</v>
      </c>
      <c r="G130" s="180" t="s">
        <v>259</v>
      </c>
    </row>
    <row r="131" spans="1:7">
      <c r="A131" s="148" t="s">
        <v>244</v>
      </c>
      <c r="B131" s="179">
        <v>2442.2896000000001</v>
      </c>
      <c r="C131" s="181">
        <v>5.6808622535999997E-2</v>
      </c>
      <c r="D131" s="164"/>
      <c r="E131" s="181">
        <v>1.1872052279000001E-2</v>
      </c>
      <c r="F131" s="181">
        <v>8.8851225219999993E-3</v>
      </c>
      <c r="G131" s="180" t="s">
        <v>260</v>
      </c>
    </row>
    <row r="132" spans="1:7">
      <c r="A132" s="148" t="s">
        <v>245</v>
      </c>
      <c r="B132" s="179">
        <v>2454.2962000000002</v>
      </c>
      <c r="C132" s="181">
        <v>5.7087900802999997E-2</v>
      </c>
      <c r="D132" s="164"/>
      <c r="E132" s="181">
        <v>1.1930416767000001E-2</v>
      </c>
      <c r="F132" s="181">
        <v>8.9288028919999995E-3</v>
      </c>
      <c r="G132" s="180" t="s">
        <v>261</v>
      </c>
    </row>
    <row r="133" spans="1:7">
      <c r="A133" s="148" t="s">
        <v>246</v>
      </c>
      <c r="B133" s="179">
        <v>2550.7574</v>
      </c>
      <c r="C133" s="181">
        <v>5.9331626484999997E-2</v>
      </c>
      <c r="D133" s="164"/>
      <c r="E133" s="181">
        <v>1.239931792E-2</v>
      </c>
      <c r="F133" s="181">
        <v>9.279731619E-3</v>
      </c>
      <c r="G133" s="180" t="s">
        <v>262</v>
      </c>
    </row>
    <row r="134" spans="1:7">
      <c r="A134" s="148" t="s">
        <v>247</v>
      </c>
      <c r="B134" s="179">
        <v>2762.8546999999999</v>
      </c>
      <c r="C134" s="181">
        <v>6.4265093612999993E-2</v>
      </c>
      <c r="D134" s="164"/>
      <c r="E134" s="181">
        <v>1.3430330063E-2</v>
      </c>
      <c r="F134" s="181">
        <v>1.0051347932E-2</v>
      </c>
      <c r="G134" s="180" t="s">
        <v>263</v>
      </c>
    </row>
    <row r="135" spans="1:7">
      <c r="A135" s="148" t="s">
        <v>248</v>
      </c>
      <c r="B135" s="179">
        <v>2795.5931999999998</v>
      </c>
      <c r="C135" s="181">
        <v>6.5026604077999997E-2</v>
      </c>
      <c r="D135" s="164"/>
      <c r="E135" s="181">
        <v>1.3589473017E-2</v>
      </c>
      <c r="F135" s="181">
        <v>1.0170451572999999E-2</v>
      </c>
      <c r="G135" s="180" t="s">
        <v>264</v>
      </c>
    </row>
    <row r="136" spans="1:7">
      <c r="A136" s="148" t="s">
        <v>249</v>
      </c>
      <c r="B136" s="179">
        <v>5259.0105000000003</v>
      </c>
      <c r="C136" s="181">
        <v>0.12232666527599999</v>
      </c>
      <c r="D136" s="164"/>
      <c r="E136" s="181">
        <v>2.5564227759999999E-2</v>
      </c>
      <c r="F136" s="181">
        <v>1.9132437299999999E-2</v>
      </c>
      <c r="G136" s="180" t="s">
        <v>265</v>
      </c>
    </row>
    <row r="137" spans="1:7">
      <c r="A137" s="148" t="s">
        <v>250</v>
      </c>
      <c r="B137" s="179">
        <v>6277.1125000000002</v>
      </c>
      <c r="C137" s="181">
        <v>0.14600812066899999</v>
      </c>
      <c r="D137" s="164"/>
      <c r="E137" s="181">
        <v>3.0513255987000002E-2</v>
      </c>
      <c r="F137" s="181">
        <v>2.2836322789E-2</v>
      </c>
      <c r="G137" s="180" t="s">
        <v>266</v>
      </c>
    </row>
    <row r="138" spans="1:7">
      <c r="A138" s="169" t="s">
        <v>251</v>
      </c>
      <c r="B138" s="170">
        <v>7085.6080000000002</v>
      </c>
      <c r="C138" s="173">
        <v>0.16481404593000001</v>
      </c>
      <c r="D138" s="183"/>
      <c r="E138" s="173">
        <v>3.4443379933999999E-2</v>
      </c>
      <c r="F138" s="173">
        <v>2.577765357E-2</v>
      </c>
      <c r="G138" s="171" t="s">
        <v>267</v>
      </c>
    </row>
    <row r="139" spans="1:7" ht="13">
      <c r="A139" s="175" t="s">
        <v>283</v>
      </c>
      <c r="B139" s="176">
        <v>42991.53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950.09379999999999</v>
      </c>
      <c r="C6" s="172">
        <v>0.8</v>
      </c>
      <c r="D6" s="167">
        <v>760.07510000000002</v>
      </c>
      <c r="E6" s="182"/>
      <c r="F6" s="168" t="s">
        <v>84</v>
      </c>
    </row>
    <row r="7" spans="1:6">
      <c r="A7" s="148" t="s">
        <v>71</v>
      </c>
      <c r="B7" s="179">
        <v>1308.0867000000001</v>
      </c>
      <c r="C7" s="181">
        <v>0.8</v>
      </c>
      <c r="D7" s="179">
        <v>1046.4694</v>
      </c>
      <c r="E7" s="164"/>
      <c r="F7" s="180" t="s">
        <v>85</v>
      </c>
    </row>
    <row r="8" spans="1:6">
      <c r="A8" s="148" t="s">
        <v>72</v>
      </c>
      <c r="B8" s="179">
        <v>1479.7036000000001</v>
      </c>
      <c r="C8" s="181">
        <v>0.9</v>
      </c>
      <c r="D8" s="179">
        <v>1331.7333000000001</v>
      </c>
      <c r="E8" s="164"/>
      <c r="F8" s="180" t="s">
        <v>86</v>
      </c>
    </row>
    <row r="9" spans="1:6">
      <c r="A9" s="148" t="s">
        <v>74</v>
      </c>
      <c r="B9" s="179">
        <v>2685.7833000000001</v>
      </c>
      <c r="C9" s="181">
        <v>1</v>
      </c>
      <c r="D9" s="179">
        <v>2685.7833000000001</v>
      </c>
      <c r="E9" s="164"/>
      <c r="F9" s="180" t="s">
        <v>88</v>
      </c>
    </row>
    <row r="10" spans="1:6">
      <c r="A10" s="148" t="s">
        <v>75</v>
      </c>
      <c r="B10" s="179">
        <v>3359.4159</v>
      </c>
      <c r="C10" s="181">
        <v>1</v>
      </c>
      <c r="D10" s="179">
        <v>3359.4159</v>
      </c>
      <c r="E10" s="164"/>
      <c r="F10" s="180" t="s">
        <v>89</v>
      </c>
    </row>
    <row r="11" spans="1:6">
      <c r="A11" s="148" t="s">
        <v>76</v>
      </c>
      <c r="B11" s="179">
        <v>4223.9207999999999</v>
      </c>
      <c r="C11" s="181">
        <v>0.3</v>
      </c>
      <c r="D11" s="179">
        <v>1267.1763000000001</v>
      </c>
      <c r="E11" s="164"/>
      <c r="F11" s="180" t="s">
        <v>90</v>
      </c>
    </row>
    <row r="12" spans="1:6">
      <c r="A12" s="169" t="s">
        <v>77</v>
      </c>
      <c r="B12" s="170">
        <v>5077.0173999999997</v>
      </c>
      <c r="C12" s="173">
        <v>0.8</v>
      </c>
      <c r="D12" s="170">
        <v>4061.6138999999998</v>
      </c>
      <c r="E12" s="183"/>
      <c r="F12" s="171" t="s">
        <v>91</v>
      </c>
    </row>
    <row r="13" spans="1:6" ht="13">
      <c r="A13" s="175" t="s">
        <v>284</v>
      </c>
      <c r="B13" s="176">
        <v>19084.02</v>
      </c>
      <c r="C13" s="178"/>
      <c r="D13" s="176">
        <v>14512.27</v>
      </c>
      <c r="E13" s="178"/>
      <c r="F13" s="174"/>
    </row>
    <row r="15" spans="1:6">
      <c r="A15" s="184" t="s">
        <v>106</v>
      </c>
      <c r="B15" s="185">
        <v>508.39589999999998</v>
      </c>
      <c r="C15" s="187">
        <v>0.9</v>
      </c>
      <c r="D15" s="185">
        <v>457.55630000000002</v>
      </c>
      <c r="E15" s="188"/>
      <c r="F15" s="186" t="s">
        <v>110</v>
      </c>
    </row>
    <row r="16" spans="1:6" ht="13">
      <c r="A16" s="175" t="s">
        <v>285</v>
      </c>
      <c r="B16" s="176">
        <v>508.4</v>
      </c>
      <c r="C16" s="178"/>
      <c r="D16" s="176">
        <v>457.56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3579.0010000000002</v>
      </c>
      <c r="C19" s="181">
        <v>0.65</v>
      </c>
      <c r="D19" s="179">
        <v>2326.3510000000001</v>
      </c>
      <c r="E19" s="164"/>
      <c r="F19" s="180" t="s">
        <v>120</v>
      </c>
    </row>
    <row r="20" spans="1:6">
      <c r="A20" s="169" t="s">
        <v>117</v>
      </c>
      <c r="B20" s="170">
        <v>5614.7</v>
      </c>
      <c r="C20" s="173">
        <v>0.65</v>
      </c>
      <c r="D20" s="170">
        <v>3649.5549999999998</v>
      </c>
      <c r="E20" s="183"/>
      <c r="F20" s="171" t="s">
        <v>121</v>
      </c>
    </row>
    <row r="21" spans="1:6" ht="13">
      <c r="A21" s="175" t="s">
        <v>286</v>
      </c>
      <c r="B21" s="176">
        <v>9884.17</v>
      </c>
      <c r="C21" s="178"/>
      <c r="D21" s="178"/>
      <c r="E21" s="178"/>
      <c r="F21" s="174"/>
    </row>
    <row r="23" spans="1:6">
      <c r="A23" s="166" t="s">
        <v>128</v>
      </c>
      <c r="B23" s="167">
        <v>1105.9829999999999</v>
      </c>
      <c r="C23" s="172">
        <v>1</v>
      </c>
      <c r="D23" s="167">
        <v>1105.9829999999999</v>
      </c>
      <c r="E23" s="182"/>
      <c r="F23" s="168" t="s">
        <v>140</v>
      </c>
    </row>
    <row r="24" spans="1:6">
      <c r="A24" s="148" t="s">
        <v>129</v>
      </c>
      <c r="B24" s="179">
        <v>1567.425</v>
      </c>
      <c r="C24" s="181">
        <v>0.5</v>
      </c>
      <c r="D24" s="179">
        <v>783.71259999999995</v>
      </c>
      <c r="E24" s="164"/>
      <c r="F24" s="180" t="s">
        <v>141</v>
      </c>
    </row>
    <row r="25" spans="1:6">
      <c r="A25" s="148" t="s">
        <v>130</v>
      </c>
      <c r="B25" s="179">
        <v>1593.3019999999999</v>
      </c>
      <c r="C25" s="181">
        <v>0.4</v>
      </c>
      <c r="D25" s="179">
        <v>637.32079999999996</v>
      </c>
      <c r="E25" s="164"/>
      <c r="F25" s="180" t="s">
        <v>142</v>
      </c>
    </row>
    <row r="26" spans="1:6">
      <c r="A26" s="148" t="s">
        <v>131</v>
      </c>
      <c r="B26" s="179">
        <v>2239.4259999999999</v>
      </c>
      <c r="C26" s="181">
        <v>0.25</v>
      </c>
      <c r="D26" s="179">
        <v>559.85649999999998</v>
      </c>
      <c r="E26" s="164"/>
      <c r="F26" s="180" t="s">
        <v>143</v>
      </c>
    </row>
    <row r="27" spans="1:6">
      <c r="A27" s="148" t="s">
        <v>132</v>
      </c>
      <c r="B27" s="179">
        <v>2712.951</v>
      </c>
      <c r="C27" s="181">
        <v>0.4</v>
      </c>
      <c r="D27" s="179">
        <v>1085.1802</v>
      </c>
      <c r="E27" s="164"/>
      <c r="F27" s="180" t="s">
        <v>144</v>
      </c>
    </row>
    <row r="28" spans="1:6">
      <c r="A28" s="148" t="s">
        <v>134</v>
      </c>
      <c r="B28" s="179">
        <v>5503.0370000000003</v>
      </c>
      <c r="C28" s="181">
        <v>0.5</v>
      </c>
      <c r="D28" s="179">
        <v>2751.5185000000001</v>
      </c>
      <c r="E28" s="164"/>
      <c r="F28" s="180" t="s">
        <v>146</v>
      </c>
    </row>
    <row r="29" spans="1:6">
      <c r="A29" s="148" t="s">
        <v>135</v>
      </c>
      <c r="B29" s="179">
        <v>6944.8519999999999</v>
      </c>
      <c r="C29" s="181">
        <v>0.6</v>
      </c>
      <c r="D29" s="179">
        <v>4166.9108999999999</v>
      </c>
      <c r="E29" s="164"/>
      <c r="F29" s="180" t="s">
        <v>147</v>
      </c>
    </row>
    <row r="30" spans="1:6">
      <c r="A30" s="148" t="s">
        <v>136</v>
      </c>
      <c r="B30" s="179">
        <v>9248.4040000000005</v>
      </c>
      <c r="C30" s="181">
        <v>0.75</v>
      </c>
      <c r="D30" s="179">
        <v>6936.3031000000001</v>
      </c>
      <c r="E30" s="164"/>
      <c r="F30" s="180" t="s">
        <v>148</v>
      </c>
    </row>
    <row r="31" spans="1:6">
      <c r="A31" s="169" t="s">
        <v>137</v>
      </c>
      <c r="B31" s="170">
        <v>10658.121999999999</v>
      </c>
      <c r="C31" s="173">
        <v>0.85</v>
      </c>
      <c r="D31" s="170">
        <v>9059.4035000000003</v>
      </c>
      <c r="E31" s="183"/>
      <c r="F31" s="171" t="s">
        <v>149</v>
      </c>
    </row>
    <row r="32" spans="1:6" ht="13">
      <c r="A32" s="175" t="s">
        <v>287</v>
      </c>
      <c r="B32" s="176">
        <v>41573.5</v>
      </c>
      <c r="C32" s="178"/>
      <c r="D32" s="176">
        <v>27086.19</v>
      </c>
      <c r="E32" s="178"/>
      <c r="F32" s="174"/>
    </row>
    <row r="34" spans="1:6">
      <c r="A34" s="166" t="s">
        <v>158</v>
      </c>
      <c r="B34" s="167">
        <v>711.55050000000006</v>
      </c>
      <c r="C34" s="172">
        <v>1</v>
      </c>
      <c r="D34" s="167">
        <v>711.55050000000006</v>
      </c>
      <c r="E34" s="182"/>
      <c r="F34" s="168" t="s">
        <v>189</v>
      </c>
    </row>
    <row r="35" spans="1:6">
      <c r="A35" s="148" t="s">
        <v>161</v>
      </c>
      <c r="B35" s="179">
        <v>795.68539999999996</v>
      </c>
      <c r="C35" s="181">
        <v>1</v>
      </c>
      <c r="D35" s="179">
        <v>795.68539999999996</v>
      </c>
      <c r="E35" s="164"/>
      <c r="F35" s="180" t="s">
        <v>192</v>
      </c>
    </row>
    <row r="36" spans="1:6">
      <c r="A36" s="148" t="s">
        <v>162</v>
      </c>
      <c r="B36" s="179">
        <v>1003.5551</v>
      </c>
      <c r="C36" s="181">
        <v>0.7</v>
      </c>
      <c r="D36" s="179">
        <v>702.48860000000002</v>
      </c>
      <c r="E36" s="164"/>
      <c r="F36" s="180" t="s">
        <v>193</v>
      </c>
    </row>
    <row r="37" spans="1:6">
      <c r="A37" s="148" t="s">
        <v>163</v>
      </c>
      <c r="B37" s="179">
        <v>1136.3393000000001</v>
      </c>
      <c r="C37" s="181">
        <v>1</v>
      </c>
      <c r="D37" s="179">
        <v>1136.3393000000001</v>
      </c>
      <c r="E37" s="164"/>
      <c r="F37" s="180" t="s">
        <v>194</v>
      </c>
    </row>
    <row r="38" spans="1:6">
      <c r="A38" s="148" t="s">
        <v>164</v>
      </c>
      <c r="B38" s="179">
        <v>1439.1751999999999</v>
      </c>
      <c r="C38" s="181">
        <v>1</v>
      </c>
      <c r="D38" s="179">
        <v>1439.1751999999999</v>
      </c>
      <c r="E38" s="164"/>
      <c r="F38" s="180" t="s">
        <v>195</v>
      </c>
    </row>
    <row r="39" spans="1:6">
      <c r="A39" s="148" t="s">
        <v>165</v>
      </c>
      <c r="B39" s="179">
        <v>1474.4901</v>
      </c>
      <c r="C39" s="181">
        <v>0.9</v>
      </c>
      <c r="D39" s="179">
        <v>1327.0409999999999</v>
      </c>
      <c r="E39" s="164"/>
      <c r="F39" s="180" t="s">
        <v>196</v>
      </c>
    </row>
    <row r="40" spans="1:6">
      <c r="A40" s="148" t="s">
        <v>167</v>
      </c>
      <c r="B40" s="179">
        <v>1608.0953</v>
      </c>
      <c r="C40" s="181">
        <v>1</v>
      </c>
      <c r="D40" s="179">
        <v>1608.0953</v>
      </c>
      <c r="E40" s="164"/>
      <c r="F40" s="180" t="s">
        <v>198</v>
      </c>
    </row>
    <row r="41" spans="1:6">
      <c r="A41" s="148" t="s">
        <v>168</v>
      </c>
      <c r="B41" s="179">
        <v>1615.5607</v>
      </c>
      <c r="C41" s="181">
        <v>1</v>
      </c>
      <c r="D41" s="179">
        <v>1615.5607</v>
      </c>
      <c r="E41" s="164"/>
      <c r="F41" s="180" t="s">
        <v>199</v>
      </c>
    </row>
    <row r="42" spans="1:6">
      <c r="A42" s="148" t="s">
        <v>169</v>
      </c>
      <c r="B42" s="179">
        <v>1642.3382999999999</v>
      </c>
      <c r="C42" s="181">
        <v>1</v>
      </c>
      <c r="D42" s="179">
        <v>1642.3382999999999</v>
      </c>
      <c r="E42" s="164"/>
      <c r="F42" s="180" t="s">
        <v>200</v>
      </c>
    </row>
    <row r="43" spans="1:6">
      <c r="A43" s="148" t="s">
        <v>170</v>
      </c>
      <c r="B43" s="179">
        <v>1854.7624000000001</v>
      </c>
      <c r="C43" s="181">
        <v>1</v>
      </c>
      <c r="D43" s="179">
        <v>1854.7624000000001</v>
      </c>
      <c r="E43" s="164"/>
      <c r="F43" s="180" t="s">
        <v>201</v>
      </c>
    </row>
    <row r="44" spans="1:6">
      <c r="A44" s="148" t="s">
        <v>172</v>
      </c>
      <c r="B44" s="179">
        <v>2325.3036999999999</v>
      </c>
      <c r="C44" s="181">
        <v>1</v>
      </c>
      <c r="D44" s="179">
        <v>2325.3036999999999</v>
      </c>
      <c r="E44" s="164"/>
      <c r="F44" s="180" t="s">
        <v>203</v>
      </c>
    </row>
    <row r="45" spans="1:6">
      <c r="A45" s="148" t="s">
        <v>173</v>
      </c>
      <c r="B45" s="179">
        <v>2563.6714000000002</v>
      </c>
      <c r="C45" s="181">
        <v>0.9</v>
      </c>
      <c r="D45" s="179">
        <v>2307.3042999999998</v>
      </c>
      <c r="E45" s="164"/>
      <c r="F45" s="180" t="s">
        <v>204</v>
      </c>
    </row>
    <row r="46" spans="1:6">
      <c r="A46" s="148" t="s">
        <v>174</v>
      </c>
      <c r="B46" s="179">
        <v>2906.8114</v>
      </c>
      <c r="C46" s="181">
        <v>0.75</v>
      </c>
      <c r="D46" s="179">
        <v>2180.1086</v>
      </c>
      <c r="E46" s="164"/>
      <c r="F46" s="180" t="s">
        <v>205</v>
      </c>
    </row>
    <row r="47" spans="1:6">
      <c r="A47" s="148" t="s">
        <v>175</v>
      </c>
      <c r="B47" s="179">
        <v>4168.2257</v>
      </c>
      <c r="C47" s="181">
        <v>0.9</v>
      </c>
      <c r="D47" s="179">
        <v>3751.4031</v>
      </c>
      <c r="E47" s="164"/>
      <c r="F47" s="180" t="s">
        <v>206</v>
      </c>
    </row>
    <row r="48" spans="1:6">
      <c r="A48" s="148" t="s">
        <v>176</v>
      </c>
      <c r="B48" s="179">
        <v>4618.6153000000004</v>
      </c>
      <c r="C48" s="181">
        <v>0.9</v>
      </c>
      <c r="D48" s="179">
        <v>4156.7538000000004</v>
      </c>
      <c r="E48" s="164"/>
      <c r="F48" s="180" t="s">
        <v>207</v>
      </c>
    </row>
    <row r="49" spans="1:6">
      <c r="A49" s="148" t="s">
        <v>177</v>
      </c>
      <c r="B49" s="179">
        <v>4643.9638000000004</v>
      </c>
      <c r="C49" s="181">
        <v>1</v>
      </c>
      <c r="D49" s="179">
        <v>4643.9638000000004</v>
      </c>
      <c r="E49" s="164"/>
      <c r="F49" s="180" t="s">
        <v>208</v>
      </c>
    </row>
    <row r="50" spans="1:6">
      <c r="A50" s="148" t="s">
        <v>178</v>
      </c>
      <c r="B50" s="179">
        <v>4942.2003000000004</v>
      </c>
      <c r="C50" s="181">
        <v>0.9</v>
      </c>
      <c r="D50" s="179">
        <v>4447.9803000000002</v>
      </c>
      <c r="E50" s="164"/>
      <c r="F50" s="180" t="s">
        <v>209</v>
      </c>
    </row>
    <row r="51" spans="1:6">
      <c r="A51" s="148" t="s">
        <v>179</v>
      </c>
      <c r="B51" s="179">
        <v>5186.2826999999997</v>
      </c>
      <c r="C51" s="181">
        <v>1</v>
      </c>
      <c r="D51" s="179">
        <v>5186.2826999999997</v>
      </c>
      <c r="E51" s="164"/>
      <c r="F51" s="180" t="s">
        <v>210</v>
      </c>
    </row>
    <row r="52" spans="1:6">
      <c r="A52" s="169" t="s">
        <v>180</v>
      </c>
      <c r="B52" s="170">
        <v>10823.2392</v>
      </c>
      <c r="C52" s="173">
        <v>0.9</v>
      </c>
      <c r="D52" s="170">
        <v>8312.4472999999998</v>
      </c>
      <c r="E52" s="183"/>
      <c r="F52" s="171" t="s">
        <v>211</v>
      </c>
    </row>
    <row r="53" spans="1:6" ht="13">
      <c r="A53" s="175" t="s">
        <v>288</v>
      </c>
      <c r="B53" s="176">
        <v>55459.87</v>
      </c>
      <c r="C53" s="178"/>
      <c r="D53" s="176">
        <v>50144.58</v>
      </c>
      <c r="E53" s="178"/>
      <c r="F53" s="174"/>
    </row>
    <row r="55" spans="1:6">
      <c r="A55" s="166" t="s">
        <v>221</v>
      </c>
      <c r="B55" s="167">
        <v>771.11260000000004</v>
      </c>
      <c r="C55" s="172">
        <v>0.8</v>
      </c>
      <c r="D55" s="167">
        <v>616.89009999999996</v>
      </c>
      <c r="E55" s="182"/>
      <c r="F55" s="168" t="s">
        <v>225</v>
      </c>
    </row>
    <row r="56" spans="1:6">
      <c r="A56" s="169" t="s">
        <v>222</v>
      </c>
      <c r="B56" s="170">
        <v>1397.5119999999999</v>
      </c>
      <c r="C56" s="173">
        <v>0.8</v>
      </c>
      <c r="D56" s="170">
        <v>1118.0096000000001</v>
      </c>
      <c r="E56" s="183"/>
      <c r="F56" s="171" t="s">
        <v>226</v>
      </c>
    </row>
    <row r="57" spans="1:6" ht="13">
      <c r="A57" s="175" t="s">
        <v>289</v>
      </c>
      <c r="B57" s="176">
        <v>2168.62</v>
      </c>
      <c r="C57" s="178"/>
      <c r="D57" s="176">
        <v>1734.9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128678.57800898299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G5719" s="108" t="e">
        <f>G5718*#REF!/#REF!</f>
        <v>#REF!</v>
      </c>
      <c r="H5719" s="108">
        <f t="shared" si="135"/>
        <v>0</v>
      </c>
      <c r="I5719" s="108">
        <f t="shared" si="136"/>
        <v>0</v>
      </c>
      <c r="J5719" s="108">
        <f t="shared" si="137"/>
        <v>0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G5719" s="108" t="e">
        <f>G5718*#REF!/#REF!</f>
        <v>#REF!</v>
      </c>
      <c r="H5719" s="108">
        <f t="shared" si="135"/>
        <v>0</v>
      </c>
      <c r="I5719" s="108">
        <f t="shared" si="136"/>
        <v>0</v>
      </c>
      <c r="J5719" s="108">
        <f t="shared" si="137"/>
        <v>0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4.93853366466721E-2</v>
      </c>
      <c r="E31" s="42"/>
      <c r="F31" s="43"/>
      <c r="G31" s="41">
        <f>Indices!F17</f>
        <v>3.3250980173869397E-2</v>
      </c>
      <c r="H31" s="42"/>
      <c r="I31" s="42"/>
      <c r="J31" s="41">
        <f>Indices!J17</f>
        <v>3.8867424508722201E-2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6.8223675978352799E-2</v>
      </c>
      <c r="E32" s="42"/>
      <c r="F32" s="39"/>
      <c r="G32" s="41">
        <f>Indices!F26</f>
        <v>5.1511537280649798E-2</v>
      </c>
      <c r="H32" s="42"/>
      <c r="I32" s="42"/>
      <c r="J32" s="41">
        <f>Indices!J26</f>
        <v>4.9090695246916297E-2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2025-05-01T07:13:44Z</dcterms:modified>
</cp:coreProperties>
</file>