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9417908-CE08-47C0-A031-E2E3EEEBBED7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<sst xmlns="http://schemas.openxmlformats.org/spreadsheetml/2006/main" count="444" uniqueCount="290">
  <si>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</si>
  <si>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</si>
  <si>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</si>
  <si>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</si>
  <si>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</si>
  <si>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</si>
  <si>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</si>
  <si>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</si>
  <si>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</si>
  <si>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</si>
  <si>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</si>
  <si>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</si>
  <si>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</si>
  <si>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</si>
  <si>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</si>
  <si>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</si>
  <si>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</si>
  <si>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</si>
  <si>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</si>
  <si>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</si>
  <si>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</si>
  <si>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</si>
  <si>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</si>
  <si>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</si>
  <si>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</si>
  <si>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</si>
  <si>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</si>
  <si>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</si>
  <si>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</si>
  <si>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</si>
  <si>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</si>
  <si>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</si>
  <si>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</si>
  <si>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</si>
  <si>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</si>
  <si>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</si>
  <si>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</si>
  <si>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</si>
  <si>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</si>
  <si>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</si>
  <si>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</si>
  <si>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</si>
  <si>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</si>
  <si>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</si>
  <si>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</si>
  <si>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</si>
  <si>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</si>
  <si>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</si>
  <si>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</si>
  <si>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</si>
  <si>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</si>
  <si>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</si>
  <si>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</si>
  <si>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</si>
  <si>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</si>
  <si>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</si>
  <si>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25-04-2025</t>
  </si>
  <si>
    <t>28/04/2025</t>
  </si>
  <si>
    <t>Variation par rapport au 31/12/2024</t>
  </si>
  <si>
    <t>AU 28/04/2025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</si>
  <si>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</si>
  <si>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</si>
  <si>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</si>
  <si>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</si>
  <si>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</si>
  <si>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</si>
  <si>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</si>
  <si>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</si>
  <si>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</si>
  <si>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</si>
  <si>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</si>
  <si>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</si>
  <si>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</si>
  <si>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</si>
  <si>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</si>
  <si>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</si>
  <si>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</si>
  <si>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</si>
  <si>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</si>
  <si>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</si>
  <si>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</si>
  <si>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</si>
  <si>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</si>
  <si>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</si>
  <si>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</si>
  <si>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</si>
  <si>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</si>
  <si>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</si>
  <si>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</si>
  <si>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</si>
  <si>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</si>
  <si>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</si>
  <si>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</si>
  <si>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</si>
  <si>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</si>
  <si>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</si>
  <si>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</si>
  <si>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</si>
  <si>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</si>
  <si>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</si>
  <si>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</si>
  <si>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</si>
  <si>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</si>
  <si>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</si>
  <si>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</si>
  <si>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</si>
  <si>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</si>
  <si>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</si>
  <si>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</si>
  <si>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</si>
  <si>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</si>
  <si>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</si>
  <si>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</si>
  <si>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</si>
  <si>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</si>
  <si>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</si>
  <si>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</si>
  <si>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</si>
  <si>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</si>
  <si>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</si>
  <si>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</si>
  <si>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</si>
  <si>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</si>
  <si>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</si>
  <si>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</si>
  <si>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</si>
  <si>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</si>
  <si>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</si>
  <si>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</si>
  <si>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</si>
  <si>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</si>
  <si>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</si>
  <si>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</si>
  <si>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</si>
  <si>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</si>
  <si>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</si>
  <si>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</si>
  <si>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</si>
  <si>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</si>
  <si>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</si>
  <si>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</si>
  <si>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</si>
  <si>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</si>
  <si>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</si>
  <si>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</si>
  <si>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</si>
  <si>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</si>
  <si>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</si>
  <si>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</si>
  <si>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</si>
  <si>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</si>
  <si>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</si>
  <si>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</si>
  <si>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</si>
  <si>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</si>
  <si>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</si>
  <si>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</si>
  <si>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</si>
  <si>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</si>
  <si>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</si>
  <si>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</si>
  <si>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</si>
  <si>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</si>
  <si>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</si>
  <si>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HAMMERSON</t>
  </si>
  <si>
    <t>GREAT PORTLAND ESTATES</t>
  </si>
  <si>
    <t>Savills Rg</t>
  </si>
  <si>
    <t>PRIMARY HEALTH PROPERTIES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</si>
  <si>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</si>
  <si>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</si>
  <si>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</si>
  <si>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</si>
  <si>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</si>
  <si>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</si>
  <si>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</si>
  <si>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</si>
  <si>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</si>
  <si>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</si>
  <si>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</si>
  <si>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</si>
  <si>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</si>
  <si>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</si>
  <si>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</si>
  <si>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</si>
  <si>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</si>
  <si>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</si>
  <si>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</si>
  <si>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</si>
  <si>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</si>
  <si>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</si>
  <si>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</si>
  <si>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</si>
  <si>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</si>
  <si>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</si>
  <si>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</si>
  <si>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GB00BRJQ8J25</t>
  </si>
  <si>
    <t>GB00BF5H9P87</t>
  </si>
  <si>
    <t>GB00B135BJ46</t>
  </si>
  <si>
    <t>GB00BYRJ5J14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</si>
  <si>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</si>
  <si>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</si>
  <si>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</si>
  <si>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</si>
  <si>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</si>
  <si>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</si>
  <si>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</si>
  <si>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</si>
  <si>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</si>
  <si>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</si>
  <si>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</si>
  <si>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</si>
  <si>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</si>
  <si>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</si>
  <si>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</si>
  <si>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</si>
  <si>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</si>
  <si>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</si>
  <si>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</si>
  <si>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</si>
  <si>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</si>
  <si>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</si>
  <si>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</si>
  <si>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</si>
  <si>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</si>
  <si>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</si>
  <si>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</si>
  <si>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</si>
  <si>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</si>
  <si>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</si>
  <si>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</si>
  <si>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</si>
  <si>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</si>
  <si>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</si>
  <si>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</si>
  <si>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</si>
  <si>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</si>
  <si>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</si>
  <si>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</si>
  <si>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</si>
  <si>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</si>
  <si>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</si>
  <si>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</si>
  <si>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</si>
  <si>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</si>
  <si>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FABEGE AB</t>
  </si>
  <si>
    <t>CATENA AB</t>
  </si>
  <si>
    <t>WALLENSTAM BYGGNADS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</si>
  <si>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</si>
  <si>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</si>
  <si>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</si>
  <si>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</si>
  <si>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</si>
  <si>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</si>
  <si>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</si>
  <si>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</si>
  <si>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</si>
  <si>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</si>
  <si>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</si>
  <si>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</si>
  <si>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</si>
  <si>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SE0011166974</t>
  </si>
  <si>
    <t>SE0001664707</t>
  </si>
  <si>
    <t>SE0017780133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</si>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</sst>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1126.838</v>
      </c>
      <c r="E12" s="14"/>
      <c r="F12" s="153">
        <v>1426.788</v>
      </c>
      <c r="G12" s="153">
        <v>1607.9829999999999</v>
      </c>
      <c r="H12" s="153">
        <v>1744.5989999999999</v>
      </c>
      <c r="I12" s="153">
        <v>1830.2719999999999</v>
      </c>
      <c r="J12" s="153">
        <v>1340.5840000000001</v>
      </c>
      <c r="K12" s="149">
        <v>1046.962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1134.5640000000001</v>
      </c>
      <c r="E14" s="17"/>
      <c r="F14" s="154">
        <v>1428.029</v>
      </c>
      <c r="G14" s="154">
        <v>1596.452</v>
      </c>
      <c r="H14" s="154">
        <v>1742.0719999999999</v>
      </c>
      <c r="I14" s="154">
        <v>1815.556</v>
      </c>
      <c r="J14" s="154">
        <v>1336.075</v>
      </c>
      <c r="K14" s="150">
        <v>1038.729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6.8563537970853803E-3</v>
      </c>
      <c r="E16" s="21"/>
      <c r="F16" s="155">
        <v>8.6978584064345598E-4</v>
      </c>
      <c r="G16" s="155">
        <v>-7.1710957143202901E-3</v>
      </c>
      <c r="H16" s="155">
        <v>-1.4484703934829501E-3</v>
      </c>
      <c r="I16" s="155">
        <v>-8.0403349884606793E-3</v>
      </c>
      <c r="J16" s="155">
        <v>-3.3634595071998499E-3</v>
      </c>
      <c r="K16" s="151">
        <v>-7.8637046998839607E-3</v>
      </c>
    </row>
    <row r="17" spans="1:11" s="8" customFormat="1" ht="14.5">
      <c r="A17" s="145" t="s">
        <v>58</v>
      </c>
      <c r="B17" s="121"/>
      <c r="C17" s="22"/>
      <c r="D17" s="151">
        <v>3.8069236090016598E-2</v>
      </c>
      <c r="E17" s="21"/>
      <c r="F17" s="155">
        <v>1.90875212840813E-2</v>
      </c>
      <c r="G17" s="155">
        <v>-4.2438092496123701E-2</v>
      </c>
      <c r="H17" s="155">
        <v>2.7757751816790601E-2</v>
      </c>
      <c r="I17" s="155">
        <v>-4.7421769531973502E-2</v>
      </c>
      <c r="J17" s="155">
        <v>2.0973874928551298E-2</v>
      </c>
      <c r="K17" s="151">
        <v>5.4058291970915402E-3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6.444466E-4</v>
      </c>
      <c r="G19" s="155">
        <v>2.3412490000000001E-4</v>
      </c>
      <c r="H19" s="155">
        <v>7.4327829999999999E-4</v>
      </c>
      <c r="I19" s="155">
        <v>2.2399200000000001E-4</v>
      </c>
      <c r="J19" s="155">
        <v>1.1623435999999999E-3</v>
      </c>
      <c r="K19" s="151">
        <v>1.8036129999999999E-3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2779.6880000000001</v>
      </c>
      <c r="E22" s="29"/>
      <c r="F22" s="153">
        <v>2897.143</v>
      </c>
      <c r="G22" s="153">
        <v>2958.4270000000001</v>
      </c>
      <c r="H22" s="153">
        <v>3729.6480000000001</v>
      </c>
      <c r="I22" s="153">
        <v>3428.2330000000002</v>
      </c>
      <c r="J22" s="153">
        <v>2908.5839999999998</v>
      </c>
      <c r="K22" s="149">
        <v>2120.9569999999999</v>
      </c>
    </row>
    <row r="23" spans="1:11" s="32" customFormat="1" ht="15.75" customHeight="1">
      <c r="A23" s="145" t="s">
        <v>58</v>
      </c>
      <c r="B23" s="121"/>
      <c r="C23" s="22"/>
      <c r="D23" s="151">
        <v>5.1471127825578403E-2</v>
      </c>
      <c r="E23" s="31"/>
      <c r="F23" s="155">
        <v>2.5542790492692799E-2</v>
      </c>
      <c r="G23" s="155">
        <v>-4.2438329046829502E-2</v>
      </c>
      <c r="H23" s="155">
        <v>3.59931890213245E-2</v>
      </c>
      <c r="I23" s="155">
        <v>-4.7421460680463802E-2</v>
      </c>
      <c r="J23" s="155">
        <v>2.6106123508775801E-2</v>
      </c>
      <c r="K23" s="151">
        <v>6.6436983348987502E-3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3236.989</v>
      </c>
      <c r="E25" s="29"/>
      <c r="F25" s="153">
        <v>3502.9349999999999</v>
      </c>
      <c r="G25" s="153">
        <v>3268.3620000000001</v>
      </c>
      <c r="H25" s="153">
        <v>4724.8180000000002</v>
      </c>
      <c r="I25" s="153">
        <v>3850.4870000000001</v>
      </c>
      <c r="J25" s="153">
        <v>3496.0520000000001</v>
      </c>
      <c r="K25" s="149">
        <v>2439.4180000000001</v>
      </c>
    </row>
    <row r="26" spans="1:11" s="32" customFormat="1" ht="15.75" customHeight="1">
      <c r="A26" s="145" t="s">
        <v>58</v>
      </c>
      <c r="B26" s="121"/>
      <c r="C26" s="22"/>
      <c r="D26" s="151">
        <v>5.4795114232385499E-2</v>
      </c>
      <c r="E26" s="31"/>
      <c r="F26" s="155">
        <v>3.4143914881556797E-2</v>
      </c>
      <c r="G26" s="155">
        <v>-4.2438593067999797E-2</v>
      </c>
      <c r="H26" s="155">
        <v>4.5291515932405199E-2</v>
      </c>
      <c r="I26" s="155">
        <v>-4.74215230273419E-2</v>
      </c>
      <c r="J26" s="155">
        <v>2.7963363177935699E-2</v>
      </c>
      <c r="K26" s="151">
        <v>7.2722588019025203E-3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1823.011</v>
      </c>
      <c r="E12" s="153">
        <v>930.71879999999999</v>
      </c>
      <c r="F12" s="153">
        <v>1055.3683000000001</v>
      </c>
      <c r="G12" s="153">
        <v>99.663920000000005</v>
      </c>
      <c r="H12" s="153">
        <v>379.52080000000001</v>
      </c>
      <c r="I12" s="153">
        <v>1586.02</v>
      </c>
      <c r="J12" s="153">
        <v>798.57240000000002</v>
      </c>
      <c r="K12" s="153">
        <v>827.6585</v>
      </c>
      <c r="L12" s="153">
        <v>1073.971</v>
      </c>
      <c r="M12" s="153">
        <v>5741.4669999999996</v>
      </c>
      <c r="N12" s="153">
        <v>6562.3869999999997</v>
      </c>
      <c r="O12" s="153">
        <v>4713.3959999999997</v>
      </c>
      <c r="P12" s="153">
        <v>3052.482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1791.7660000000001</v>
      </c>
      <c r="E14" s="154">
        <v>910.63160000000005</v>
      </c>
      <c r="F14" s="154">
        <v>1059.0498</v>
      </c>
      <c r="G14" s="154">
        <v>99.922250000000005</v>
      </c>
      <c r="H14" s="154">
        <v>378.9316</v>
      </c>
      <c r="I14" s="154">
        <v>1593.7850000000001</v>
      </c>
      <c r="J14" s="154">
        <v>800.00810000000001</v>
      </c>
      <c r="K14" s="154">
        <v>834.73299999999995</v>
      </c>
      <c r="L14" s="154">
        <v>1077.4449999999999</v>
      </c>
      <c r="M14" s="154">
        <v>5708.4750000000004</v>
      </c>
      <c r="N14" s="154">
        <v>6486.3019999999997</v>
      </c>
      <c r="O14" s="154">
        <v>4777.884</v>
      </c>
      <c r="P14" s="154">
        <v>3080.962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-1.7139227355183299E-2</v>
      </c>
      <c r="E16" s="155">
        <v>-2.1582458633047901E-2</v>
      </c>
      <c r="F16" s="155">
        <v>3.48835567640227E-3</v>
      </c>
      <c r="G16" s="155">
        <v>2.5920112313462299E-3</v>
      </c>
      <c r="H16" s="155">
        <v>-1.5524840799239199E-3</v>
      </c>
      <c r="I16" s="155">
        <v>4.8959029520434499E-3</v>
      </c>
      <c r="J16" s="155">
        <v>1.79783323340499E-3</v>
      </c>
      <c r="K16" s="155">
        <v>8.5476074975365801E-3</v>
      </c>
      <c r="L16" s="155">
        <v>3.2347242150858602E-3</v>
      </c>
      <c r="M16" s="155">
        <v>-5.7462665900542796E-3</v>
      </c>
      <c r="N16" s="155">
        <v>-1.1594104401340601E-2</v>
      </c>
      <c r="O16" s="155">
        <v>1.3681854866427499E-2</v>
      </c>
      <c r="P16" s="155">
        <v>9.3301123479188099E-3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-4.8010549760696297E-2</v>
      </c>
      <c r="E17" s="155">
        <v>7.9633293094499194E-2</v>
      </c>
      <c r="F17" s="155">
        <v>8.4168354521736904E-2</v>
      </c>
      <c r="G17" s="155">
        <v>1.7778225495952E-2</v>
      </c>
      <c r="H17" s="155">
        <v>4.9755769989406201E-2</v>
      </c>
      <c r="I17" s="155">
        <v>5.0790902641704598E-2</v>
      </c>
      <c r="J17" s="155">
        <v>-4.7751335158140701E-2</v>
      </c>
      <c r="K17" s="155">
        <v>5.2666326091412898E-3</v>
      </c>
      <c r="L17" s="155">
        <v>3.3169552017827897E-2</v>
      </c>
      <c r="M17" s="155">
        <v>-4.8636019563002099E-2</v>
      </c>
      <c r="N17" s="155">
        <v>-8.9999055809249301E-2</v>
      </c>
      <c r="O17" s="155">
        <v>0.188060522436066</v>
      </c>
      <c r="P17" s="155">
        <v>0.11588627308946001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3.6704649999999999E-3</v>
      </c>
      <c r="G19" s="155">
        <v>6.2113850000000007E-3</v>
      </c>
      <c r="H19" s="156">
        <v>0</v>
      </c>
      <c r="I19" s="156">
        <v>0</v>
      </c>
      <c r="J19" s="156">
        <v>0</v>
      </c>
      <c r="K19" s="155">
        <v>3.8270829999999999E-4</v>
      </c>
      <c r="L19" s="155">
        <v>3.8270829999999999E-4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3313.6019999999999</v>
      </c>
      <c r="E22" s="153">
        <v>1374.002</v>
      </c>
      <c r="F22" s="153">
        <v>2828.8620000000001</v>
      </c>
      <c r="G22" s="153">
        <v>147.0557</v>
      </c>
      <c r="H22" s="153">
        <v>1002.6361000000001</v>
      </c>
      <c r="I22" s="153">
        <v>3860.28</v>
      </c>
      <c r="J22" s="153">
        <v>2486.77</v>
      </c>
      <c r="K22" s="153">
        <v>1533.288</v>
      </c>
      <c r="L22" s="153">
        <v>1972.7719999999999</v>
      </c>
      <c r="M22" s="153">
        <v>11247.01</v>
      </c>
      <c r="N22" s="153">
        <v>10890.88</v>
      </c>
      <c r="O22" s="153">
        <v>10649.162</v>
      </c>
      <c r="P22" s="153">
        <v>6266.59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-4.8010018642742798E-2</v>
      </c>
      <c r="E23" s="155">
        <v>7.9633459473730503E-2</v>
      </c>
      <c r="F23" s="155">
        <v>8.7712593011845905E-2</v>
      </c>
      <c r="G23" s="155">
        <v>1.77787744079221E-2</v>
      </c>
      <c r="H23" s="155">
        <v>4.9755641683745001E-2</v>
      </c>
      <c r="I23" s="155">
        <v>6.3150409448463396E-2</v>
      </c>
      <c r="J23" s="155">
        <v>-3.6447506330315599E-2</v>
      </c>
      <c r="K23" s="155">
        <v>5.8832791015011E-3</v>
      </c>
      <c r="L23" s="155">
        <v>3.31694630406765E-2</v>
      </c>
      <c r="M23" s="155">
        <v>-3.5893167422870201E-2</v>
      </c>
      <c r="N23" s="155">
        <v>-8.9999239638402201E-2</v>
      </c>
      <c r="O23" s="155">
        <v>0.20707102307375999</v>
      </c>
      <c r="P23" s="155">
        <v>0.115885934643661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3706.864</v>
      </c>
      <c r="E25" s="153">
        <v>1576.2619999999999</v>
      </c>
      <c r="F25" s="153">
        <v>3560.05</v>
      </c>
      <c r="G25" s="153">
        <v>156.2594</v>
      </c>
      <c r="H25" s="153">
        <v>1377.1110000000001</v>
      </c>
      <c r="I25" s="153">
        <v>4928.0770000000002</v>
      </c>
      <c r="J25" s="153">
        <v>3161.8890000000001</v>
      </c>
      <c r="K25" s="153">
        <v>1654.423</v>
      </c>
      <c r="L25" s="153">
        <v>2107.5390000000002</v>
      </c>
      <c r="M25" s="153">
        <v>17368.27</v>
      </c>
      <c r="N25" s="153">
        <v>11957.43</v>
      </c>
      <c r="O25" s="153">
        <v>12256.6</v>
      </c>
      <c r="P25" s="153">
        <v>6712.05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-4.8010096034573797E-2</v>
      </c>
      <c r="E26" s="155">
        <v>7.9632985798610695E-2</v>
      </c>
      <c r="F26" s="155">
        <v>9.0179215596448495E-2</v>
      </c>
      <c r="G26" s="155">
        <v>1.7778295954078E-2</v>
      </c>
      <c r="H26" s="155">
        <v>4.9755305525064103E-2</v>
      </c>
      <c r="I26" s="155">
        <v>6.7287898794620396E-2</v>
      </c>
      <c r="J26" s="155">
        <v>7.1326735246677302E-3</v>
      </c>
      <c r="K26" s="155">
        <v>7.7689229680282202E-3</v>
      </c>
      <c r="L26" s="155">
        <v>3.3169646993421703E-2</v>
      </c>
      <c r="M26" s="155">
        <v>-5.6962050679623096E-3</v>
      </c>
      <c r="N26" s="155">
        <v>-8.9999101980057894E-2</v>
      </c>
      <c r="O26" s="155">
        <v>0.22028100134606701</v>
      </c>
      <c r="P26" s="155">
        <v>0.115885843334585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2405.9189999999999</v>
      </c>
      <c r="C7" s="172">
        <v>0.48950738355000001</v>
      </c>
      <c r="D7" s="172">
        <v>1.8548504670999999E-2</v>
      </c>
      <c r="E7" s="172">
        <v>1.1881598568E-2</v>
      </c>
      <c r="F7" s="172">
        <v>8.8744191110000006E-3</v>
      </c>
      <c r="G7" s="168" t="s">
        <v>62</v>
      </c>
    </row>
    <row r="8" spans="1:7">
      <c r="A8" s="169" t="s">
        <v>61</v>
      </c>
      <c r="B8" s="170">
        <v>2509.056</v>
      </c>
      <c r="C8" s="173">
        <v>0.51049159915200004</v>
      </c>
      <c r="D8" s="173">
        <v>1.9343642464999998E-2</v>
      </c>
      <c r="E8" s="173">
        <v>1.2390939253E-2</v>
      </c>
      <c r="F8" s="173">
        <v>9.2548479469999993E-3</v>
      </c>
      <c r="G8" s="171" t="s">
        <v>63</v>
      </c>
    </row>
    <row r="9" spans="1:7" ht="13">
      <c r="A9" s="175" t="s">
        <v>269</v>
      </c>
      <c r="B9" s="176">
        <v>4914.9799999999996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307.37290000000002</v>
      </c>
      <c r="C11" s="172">
        <v>1.3215798098E-2</v>
      </c>
      <c r="D11" s="172">
        <v>2.369700589E-3</v>
      </c>
      <c r="E11" s="172">
        <v>1.517956926E-3</v>
      </c>
      <c r="F11" s="172">
        <v>1.133768817E-3</v>
      </c>
      <c r="G11" s="168" t="s">
        <v>78</v>
      </c>
    </row>
    <row r="12" spans="1:7">
      <c r="A12" s="148" t="s">
        <v>65</v>
      </c>
      <c r="B12" s="179">
        <v>404.0027</v>
      </c>
      <c r="C12" s="181">
        <v>1.7370490743000001E-2</v>
      </c>
      <c r="D12" s="181">
        <v>3.1146709290000001E-3</v>
      </c>
      <c r="E12" s="181">
        <v>1.995161891E-3</v>
      </c>
      <c r="F12" s="181">
        <v>1.4901953400000001E-3</v>
      </c>
      <c r="G12" s="180" t="s">
        <v>79</v>
      </c>
    </row>
    <row r="13" spans="1:7">
      <c r="A13" s="148" t="s">
        <v>66</v>
      </c>
      <c r="B13" s="179">
        <v>408.87939999999998</v>
      </c>
      <c r="C13" s="181">
        <v>1.7580169223999999E-2</v>
      </c>
      <c r="D13" s="181">
        <v>3.1522679939999998E-3</v>
      </c>
      <c r="E13" s="181">
        <v>2.0192454079999999E-3</v>
      </c>
      <c r="F13" s="181">
        <v>1.508183427E-3</v>
      </c>
      <c r="G13" s="180" t="s">
        <v>80</v>
      </c>
    </row>
    <row r="14" spans="1:7">
      <c r="A14" s="148" t="s">
        <v>67</v>
      </c>
      <c r="B14" s="179">
        <v>443.41140000000001</v>
      </c>
      <c r="C14" s="181">
        <v>1.9064906297000001E-2</v>
      </c>
      <c r="D14" s="181">
        <v>3.4184934839999997E-3</v>
      </c>
      <c r="E14" s="181">
        <v>2.189781225E-3</v>
      </c>
      <c r="F14" s="181">
        <v>1.6355573910000001E-3</v>
      </c>
      <c r="G14" s="180" t="s">
        <v>81</v>
      </c>
    </row>
    <row r="15" spans="1:7">
      <c r="A15" s="148" t="s">
        <v>68</v>
      </c>
      <c r="B15" s="179">
        <v>477.15589999999997</v>
      </c>
      <c r="C15" s="181">
        <v>2.0515784037999998E-2</v>
      </c>
      <c r="D15" s="181">
        <v>3.6786477179999999E-3</v>
      </c>
      <c r="E15" s="181">
        <v>2.3564279839999999E-3</v>
      </c>
      <c r="F15" s="181">
        <v>1.7600266E-3</v>
      </c>
      <c r="G15" s="180" t="s">
        <v>82</v>
      </c>
    </row>
    <row r="16" spans="1:7">
      <c r="A16" s="148" t="s">
        <v>69</v>
      </c>
      <c r="B16" s="179">
        <v>550.97360000000003</v>
      </c>
      <c r="C16" s="181">
        <v>2.368964816E-2</v>
      </c>
      <c r="D16" s="181">
        <v>4.2477474900000003E-3</v>
      </c>
      <c r="E16" s="181">
        <v>2.7209757010000003E-3</v>
      </c>
      <c r="F16" s="181">
        <v>2.0323089199999998E-3</v>
      </c>
      <c r="G16" s="180" t="s">
        <v>83</v>
      </c>
    </row>
    <row r="17" spans="1:7">
      <c r="A17" s="148" t="s">
        <v>70</v>
      </c>
      <c r="B17" s="179">
        <v>929.50360000000001</v>
      </c>
      <c r="C17" s="181">
        <v>3.9964915283000002E-2</v>
      </c>
      <c r="D17" s="181">
        <v>7.1660358749999998E-3</v>
      </c>
      <c r="E17" s="181">
        <v>4.5903410060000004E-3</v>
      </c>
      <c r="F17" s="181">
        <v>3.4285462280000002E-3</v>
      </c>
      <c r="G17" s="180" t="s">
        <v>84</v>
      </c>
    </row>
    <row r="18" spans="1:7">
      <c r="A18" s="148" t="s">
        <v>71</v>
      </c>
      <c r="B18" s="179">
        <v>1248.5241000000001</v>
      </c>
      <c r="C18" s="181">
        <v>5.3681513320999998E-2</v>
      </c>
      <c r="D18" s="181">
        <v>9.6255339850000003E-3</v>
      </c>
      <c r="E18" s="181">
        <v>6.1658194470000007E-3</v>
      </c>
      <c r="F18" s="181">
        <v>4.6052781220000004E-3</v>
      </c>
      <c r="G18" s="180" t="s">
        <v>85</v>
      </c>
    </row>
    <row r="19" spans="1:7">
      <c r="A19" s="148" t="s">
        <v>72</v>
      </c>
      <c r="B19" s="179">
        <v>1457.2664</v>
      </c>
      <c r="C19" s="181">
        <v>6.2656592422999993E-2</v>
      </c>
      <c r="D19" s="181">
        <v>1.1234839005999999E-2</v>
      </c>
      <c r="E19" s="181">
        <v>7.1966904840000002E-3</v>
      </c>
      <c r="F19" s="181">
        <v>5.3752403100000004E-3</v>
      </c>
      <c r="G19" s="180" t="s">
        <v>86</v>
      </c>
    </row>
    <row r="20" spans="1:7">
      <c r="A20" s="148" t="s">
        <v>73</v>
      </c>
      <c r="B20" s="179">
        <v>2158.7428</v>
      </c>
      <c r="C20" s="181">
        <v>9.2817255489000008E-2</v>
      </c>
      <c r="D20" s="181">
        <v>1.6642892345999999E-2</v>
      </c>
      <c r="E20" s="181">
        <v>1.0660922235000002E-2</v>
      </c>
      <c r="F20" s="181">
        <v>7.9626904980000003E-3</v>
      </c>
      <c r="G20" s="180" t="s">
        <v>87</v>
      </c>
    </row>
    <row r="21" spans="1:7">
      <c r="A21" s="148" t="s">
        <v>74</v>
      </c>
      <c r="B21" s="179">
        <v>2510.5407</v>
      </c>
      <c r="C21" s="181">
        <v>0.107943149859</v>
      </c>
      <c r="D21" s="181">
        <v>1.9355088804000001E-2</v>
      </c>
      <c r="E21" s="181">
        <v>1.2398271424000001E-2</v>
      </c>
      <c r="F21" s="181">
        <v>9.2603243779999997E-3</v>
      </c>
      <c r="G21" s="180" t="s">
        <v>88</v>
      </c>
    </row>
    <row r="22" spans="1:7">
      <c r="A22" s="148" t="s">
        <v>75</v>
      </c>
      <c r="B22" s="179">
        <v>3226.2755999999999</v>
      </c>
      <c r="C22" s="181">
        <v>0.13871687106200001</v>
      </c>
      <c r="D22" s="181">
        <v>2.4873068477000004E-2</v>
      </c>
      <c r="E22" s="181">
        <v>1.5932918585000001E-2</v>
      </c>
      <c r="F22" s="181">
        <v>1.1900368152000001E-2</v>
      </c>
      <c r="G22" s="180" t="s">
        <v>89</v>
      </c>
    </row>
    <row r="23" spans="1:7">
      <c r="A23" s="148" t="s">
        <v>76</v>
      </c>
      <c r="B23" s="179">
        <v>4126.0734000000002</v>
      </c>
      <c r="C23" s="181">
        <v>0.17740455645600001</v>
      </c>
      <c r="D23" s="181">
        <v>3.1810086596000001E-2</v>
      </c>
      <c r="E23" s="181">
        <v>2.0376557898000001E-2</v>
      </c>
      <c r="F23" s="181">
        <v>1.5219342229E-2</v>
      </c>
      <c r="G23" s="180" t="s">
        <v>90</v>
      </c>
    </row>
    <row r="24" spans="1:7">
      <c r="A24" s="169" t="s">
        <v>77</v>
      </c>
      <c r="B24" s="170">
        <v>5009.2636000000002</v>
      </c>
      <c r="C24" s="173">
        <v>0.21537818186399998</v>
      </c>
      <c r="D24" s="173">
        <v>3.8619067925E-2</v>
      </c>
      <c r="E24" s="173">
        <v>2.4738180802E-2</v>
      </c>
      <c r="F24" s="173">
        <v>1.8477057883000001E-2</v>
      </c>
      <c r="G24" s="171" t="s">
        <v>91</v>
      </c>
    </row>
    <row r="25" spans="1:7" ht="13">
      <c r="A25" s="175" t="s">
        <v>270</v>
      </c>
      <c r="B25" s="176">
        <v>23257.99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296.27859999999998</v>
      </c>
      <c r="C27" s="172">
        <v>1.1491701949999999E-2</v>
      </c>
      <c r="D27" s="182"/>
      <c r="E27" s="172">
        <v>1.463167875E-3</v>
      </c>
      <c r="F27" s="172">
        <v>1.09284663E-3</v>
      </c>
      <c r="G27" s="168" t="s">
        <v>99</v>
      </c>
    </row>
    <row r="28" spans="1:7">
      <c r="A28" s="148" t="s">
        <v>93</v>
      </c>
      <c r="B28" s="179">
        <v>1343.1994</v>
      </c>
      <c r="C28" s="181">
        <v>5.2098420755999998E-2</v>
      </c>
      <c r="D28" s="164"/>
      <c r="E28" s="181">
        <v>6.6333721410000001E-3</v>
      </c>
      <c r="F28" s="181">
        <v>4.9544953200000002E-3</v>
      </c>
      <c r="G28" s="180" t="s">
        <v>100</v>
      </c>
    </row>
    <row r="29" spans="1:7">
      <c r="A29" s="148" t="s">
        <v>94</v>
      </c>
      <c r="B29" s="179">
        <v>1628.5334</v>
      </c>
      <c r="C29" s="181">
        <v>6.3165616578000003E-2</v>
      </c>
      <c r="D29" s="164"/>
      <c r="E29" s="181">
        <v>8.0424902560000001E-3</v>
      </c>
      <c r="F29" s="181">
        <v>6.0069719420000004E-3</v>
      </c>
      <c r="G29" s="180" t="s">
        <v>101</v>
      </c>
    </row>
    <row r="30" spans="1:7">
      <c r="A30" s="148" t="s">
        <v>95</v>
      </c>
      <c r="B30" s="179">
        <v>2416.0569999999998</v>
      </c>
      <c r="C30" s="181">
        <v>9.3711145312000005E-2</v>
      </c>
      <c r="D30" s="164"/>
      <c r="E30" s="181">
        <v>1.1931664945E-2</v>
      </c>
      <c r="F30" s="181">
        <v>8.9118139119999992E-3</v>
      </c>
      <c r="G30" s="180" t="s">
        <v>102</v>
      </c>
    </row>
    <row r="31" spans="1:7">
      <c r="A31" s="148" t="s">
        <v>96</v>
      </c>
      <c r="B31" s="179">
        <v>3285.8820999999998</v>
      </c>
      <c r="C31" s="181">
        <v>0.12744888674099999</v>
      </c>
      <c r="D31" s="164"/>
      <c r="E31" s="181">
        <v>1.6227284482999999E-2</v>
      </c>
      <c r="F31" s="181">
        <v>1.2120231356999999E-2</v>
      </c>
      <c r="G31" s="180" t="s">
        <v>103</v>
      </c>
    </row>
    <row r="32" spans="1:7">
      <c r="A32" s="148" t="s">
        <v>97</v>
      </c>
      <c r="B32" s="179">
        <v>7056.5986000000003</v>
      </c>
      <c r="C32" s="181">
        <v>0.273702953538</v>
      </c>
      <c r="D32" s="164"/>
      <c r="E32" s="181">
        <v>3.4848917117999999E-2</v>
      </c>
      <c r="F32" s="181">
        <v>2.6028812058000002E-2</v>
      </c>
      <c r="G32" s="180" t="s">
        <v>104</v>
      </c>
    </row>
    <row r="33" spans="1:7">
      <c r="A33" s="169" t="s">
        <v>98</v>
      </c>
      <c r="B33" s="170">
        <v>9755.4066000000003</v>
      </c>
      <c r="C33" s="173">
        <v>0.37838110834100003</v>
      </c>
      <c r="D33" s="183"/>
      <c r="E33" s="173">
        <v>4.8176944066000003E-2</v>
      </c>
      <c r="F33" s="173">
        <v>3.5983574996000002E-2</v>
      </c>
      <c r="G33" s="171" t="s">
        <v>105</v>
      </c>
    </row>
    <row r="34" spans="1:7" ht="13">
      <c r="A34" s="175" t="s">
        <v>271</v>
      </c>
      <c r="B34" s="176">
        <v>25781.96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495.38099999999997</v>
      </c>
      <c r="C36" s="172">
        <v>1.5649964411999999E-2</v>
      </c>
      <c r="D36" s="172">
        <v>3.8191546729999999E-3</v>
      </c>
      <c r="E36" s="172">
        <v>2.4464323949999998E-3</v>
      </c>
      <c r="F36" s="172">
        <v>1.8272512969999999E-3</v>
      </c>
      <c r="G36" s="168" t="s">
        <v>110</v>
      </c>
    </row>
    <row r="37" spans="1:7">
      <c r="A37" s="148" t="s">
        <v>107</v>
      </c>
      <c r="B37" s="179">
        <v>2432.2779999999998</v>
      </c>
      <c r="C37" s="181">
        <v>7.6839975978000005E-2</v>
      </c>
      <c r="D37" s="181">
        <v>1.8751720172000001E-2</v>
      </c>
      <c r="E37" s="181">
        <v>1.2011772135000001E-2</v>
      </c>
      <c r="F37" s="181">
        <v>8.9716463300000011E-3</v>
      </c>
      <c r="G37" s="180" t="s">
        <v>111</v>
      </c>
    </row>
    <row r="38" spans="1:7">
      <c r="A38" s="148" t="s">
        <v>108</v>
      </c>
      <c r="B38" s="179">
        <v>5406.4979999999996</v>
      </c>
      <c r="C38" s="181">
        <v>0.17080086093900002</v>
      </c>
      <c r="D38" s="181">
        <v>4.1681558442E-2</v>
      </c>
      <c r="E38" s="181">
        <v>2.6699917535000003E-2</v>
      </c>
      <c r="F38" s="181">
        <v>1.9942287823000001E-2</v>
      </c>
      <c r="G38" s="180" t="s">
        <v>112</v>
      </c>
    </row>
    <row r="39" spans="1:7">
      <c r="A39" s="169" t="s">
        <v>109</v>
      </c>
      <c r="B39" s="170">
        <v>23319.651999999998</v>
      </c>
      <c r="C39" s="173">
        <v>0.73670916707999989</v>
      </c>
      <c r="D39" s="173">
        <v>0.17978355632300003</v>
      </c>
      <c r="E39" s="173">
        <v>0.11516378723300001</v>
      </c>
      <c r="F39" s="173">
        <v>8.6016347755999992E-2</v>
      </c>
      <c r="G39" s="171" t="s">
        <v>113</v>
      </c>
    </row>
    <row r="40" spans="1:7" ht="13">
      <c r="A40" s="175" t="s">
        <v>272</v>
      </c>
      <c r="B40" s="176">
        <v>31653.81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6.4054901523999994E-2</v>
      </c>
      <c r="D42" s="172">
        <v>5.3231760400000005E-3</v>
      </c>
      <c r="E42" s="172">
        <v>3.4098619770000001E-3</v>
      </c>
      <c r="F42" s="172">
        <v>2.5468411619999996E-3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9.1033694210000002E-2</v>
      </c>
      <c r="D43" s="181">
        <v>7.5652037279999992E-3</v>
      </c>
      <c r="E43" s="181">
        <v>4.8460355910000001E-3</v>
      </c>
      <c r="F43" s="181">
        <v>3.6195256570000001E-3</v>
      </c>
      <c r="G43" s="180" t="s">
        <v>119</v>
      </c>
    </row>
    <row r="44" spans="1:7">
      <c r="A44" s="148" t="s">
        <v>116</v>
      </c>
      <c r="B44" s="179">
        <v>3563.3177999999998</v>
      </c>
      <c r="C44" s="181">
        <v>0.330570426651</v>
      </c>
      <c r="D44" s="181">
        <v>2.7471505423999999E-2</v>
      </c>
      <c r="E44" s="181">
        <v>1.7597396948999998E-2</v>
      </c>
      <c r="F44" s="181">
        <v>1.3143574486000001E-2</v>
      </c>
      <c r="G44" s="180" t="s">
        <v>120</v>
      </c>
    </row>
    <row r="45" spans="1:7">
      <c r="A45" s="169" t="s">
        <v>117</v>
      </c>
      <c r="B45" s="170">
        <v>5544.2344000000003</v>
      </c>
      <c r="C45" s="173">
        <v>0.51434085701300003</v>
      </c>
      <c r="D45" s="173">
        <v>4.2743441347999997E-2</v>
      </c>
      <c r="E45" s="173">
        <v>2.7380126891000001E-2</v>
      </c>
      <c r="F45" s="173">
        <v>2.0450339233000003E-2</v>
      </c>
      <c r="G45" s="171" t="s">
        <v>121</v>
      </c>
    </row>
    <row r="46" spans="1:7" ht="13">
      <c r="A46" s="175" t="s">
        <v>273</v>
      </c>
      <c r="B46" s="176">
        <v>10779.3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627.97109999999998</v>
      </c>
      <c r="C48" s="172">
        <v>0.203828484069</v>
      </c>
      <c r="D48" s="172">
        <v>4.8413620250000004E-3</v>
      </c>
      <c r="E48" s="172">
        <v>3.1012268170000001E-3</v>
      </c>
      <c r="F48" s="172">
        <v>2.3163201799999999E-3</v>
      </c>
      <c r="G48" s="168" t="s">
        <v>124</v>
      </c>
    </row>
    <row r="49" spans="1:7">
      <c r="A49" s="169" t="s">
        <v>123</v>
      </c>
      <c r="B49" s="170">
        <v>2452.9081999999999</v>
      </c>
      <c r="C49" s="173">
        <v>0.79617128872300003</v>
      </c>
      <c r="D49" s="173">
        <v>1.8910769317E-2</v>
      </c>
      <c r="E49" s="173">
        <v>1.2113654098999999E-2</v>
      </c>
      <c r="F49" s="173">
        <v>9.0477424249999997E-3</v>
      </c>
      <c r="G49" s="171" t="s">
        <v>125</v>
      </c>
    </row>
    <row r="50" spans="1:7" ht="13">
      <c r="A50" s="175" t="s">
        <v>274</v>
      </c>
      <c r="B50" s="176">
        <v>3080.88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384.85829999999999</v>
      </c>
      <c r="C52" s="172">
        <v>8.3851746079999998E-3</v>
      </c>
      <c r="D52" s="172">
        <v>2.9670766040000001E-3</v>
      </c>
      <c r="E52" s="172">
        <v>1.9006175299999999E-3</v>
      </c>
      <c r="F52" s="172">
        <v>1.4195797330000001E-3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1.9393284641E-2</v>
      </c>
      <c r="D53" s="181">
        <v>6.8622734549999998E-3</v>
      </c>
      <c r="E53" s="181">
        <v>4.3957601920000004E-3</v>
      </c>
      <c r="F53" s="181">
        <v>3.2832129479999999E-3</v>
      </c>
      <c r="G53" s="180" t="s">
        <v>139</v>
      </c>
    </row>
    <row r="54" spans="1:7">
      <c r="A54" s="148" t="s">
        <v>128</v>
      </c>
      <c r="B54" s="179">
        <v>1083.4502</v>
      </c>
      <c r="C54" s="181">
        <v>2.3605880673000002E-2</v>
      </c>
      <c r="D54" s="181">
        <v>8.3528918039999997E-3</v>
      </c>
      <c r="E54" s="181">
        <v>5.3506042160000001E-3</v>
      </c>
      <c r="F54" s="181">
        <v>3.9963902199999998E-3</v>
      </c>
      <c r="G54" s="180" t="s">
        <v>140</v>
      </c>
    </row>
    <row r="55" spans="1:7">
      <c r="A55" s="148" t="s">
        <v>129</v>
      </c>
      <c r="B55" s="179">
        <v>1551.9826</v>
      </c>
      <c r="C55" s="181">
        <v>3.3814120909000003E-2</v>
      </c>
      <c r="D55" s="181">
        <v>1.1965056389999999E-2</v>
      </c>
      <c r="E55" s="181">
        <v>7.6644451609999996E-3</v>
      </c>
      <c r="F55" s="181">
        <v>5.7246083699999993E-3</v>
      </c>
      <c r="G55" s="180" t="s">
        <v>141</v>
      </c>
    </row>
    <row r="56" spans="1:7">
      <c r="A56" s="148" t="s">
        <v>130</v>
      </c>
      <c r="B56" s="179">
        <v>1596.3514</v>
      </c>
      <c r="C56" s="181">
        <v>3.4780814716000003E-2</v>
      </c>
      <c r="D56" s="181">
        <v>1.2307118984E-2</v>
      </c>
      <c r="E56" s="181">
        <v>7.8835598819999991E-3</v>
      </c>
      <c r="F56" s="181">
        <v>5.888266136E-3</v>
      </c>
      <c r="G56" s="180" t="s">
        <v>142</v>
      </c>
    </row>
    <row r="57" spans="1:7">
      <c r="A57" s="148" t="s">
        <v>131</v>
      </c>
      <c r="B57" s="179">
        <v>2225.3249000000001</v>
      </c>
      <c r="C57" s="181">
        <v>4.8484696432999998E-2</v>
      </c>
      <c r="D57" s="181">
        <v>1.7156209041999999E-2</v>
      </c>
      <c r="E57" s="181">
        <v>1.0989737038E-2</v>
      </c>
      <c r="F57" s="181">
        <v>8.2082837459999999E-3</v>
      </c>
      <c r="G57" s="180" t="s">
        <v>143</v>
      </c>
    </row>
    <row r="58" spans="1:7">
      <c r="A58" s="148" t="s">
        <v>132</v>
      </c>
      <c r="B58" s="179">
        <v>2619.4983000000002</v>
      </c>
      <c r="C58" s="181">
        <v>5.7072825583000003E-2</v>
      </c>
      <c r="D58" s="181">
        <v>2.0195100687999998E-2</v>
      </c>
      <c r="E58" s="181">
        <v>1.2936357063999999E-2</v>
      </c>
      <c r="F58" s="181">
        <v>9.6622229489999999E-3</v>
      </c>
      <c r="G58" s="180" t="s">
        <v>144</v>
      </c>
    </row>
    <row r="59" spans="1:7">
      <c r="A59" s="148" t="s">
        <v>133</v>
      </c>
      <c r="B59" s="179">
        <v>3318.3685</v>
      </c>
      <c r="C59" s="181">
        <v>7.2299595162999997E-2</v>
      </c>
      <c r="D59" s="181">
        <v>2.5583061450999998E-2</v>
      </c>
      <c r="E59" s="181">
        <v>1.6387718130999998E-2</v>
      </c>
      <c r="F59" s="181">
        <v>1.2240059967E-2</v>
      </c>
      <c r="G59" s="180" t="s">
        <v>145</v>
      </c>
    </row>
    <row r="60" spans="1:7">
      <c r="A60" s="148" t="s">
        <v>134</v>
      </c>
      <c r="B60" s="179">
        <v>5770.9332999999997</v>
      </c>
      <c r="C60" s="181">
        <v>0.125735324845</v>
      </c>
      <c r="D60" s="181">
        <v>4.4491183315000002E-2</v>
      </c>
      <c r="E60" s="181">
        <v>2.8499676354000001E-2</v>
      </c>
      <c r="F60" s="181">
        <v>2.1286535733999998E-2</v>
      </c>
      <c r="G60" s="180" t="s">
        <v>146</v>
      </c>
    </row>
    <row r="61" spans="1:7">
      <c r="A61" s="148" t="s">
        <v>135</v>
      </c>
      <c r="B61" s="179">
        <v>6914.1561000000002</v>
      </c>
      <c r="C61" s="181">
        <v>0.150643512594</v>
      </c>
      <c r="D61" s="181">
        <v>5.3304893770999999E-2</v>
      </c>
      <c r="E61" s="181">
        <v>3.4145466749999999E-2</v>
      </c>
      <c r="F61" s="181">
        <v>2.5503401831999999E-2</v>
      </c>
      <c r="G61" s="180" t="s">
        <v>147</v>
      </c>
    </row>
    <row r="62" spans="1:7">
      <c r="A62" s="148" t="s">
        <v>136</v>
      </c>
      <c r="B62" s="179">
        <v>8967.2801999999992</v>
      </c>
      <c r="C62" s="181">
        <v>0.19537635081000002</v>
      </c>
      <c r="D62" s="181">
        <v>6.9133515581999996E-2</v>
      </c>
      <c r="E62" s="181">
        <v>4.4284792458000002E-2</v>
      </c>
      <c r="F62" s="181">
        <v>3.3076509551E-2</v>
      </c>
      <c r="G62" s="180" t="s">
        <v>148</v>
      </c>
    </row>
    <row r="63" spans="1:7">
      <c r="A63" s="169" t="s">
        <v>137</v>
      </c>
      <c r="B63" s="170">
        <v>10575.168100000001</v>
      </c>
      <c r="C63" s="173">
        <v>0.23040851924999997</v>
      </c>
      <c r="D63" s="173">
        <v>8.1529575559000006E-2</v>
      </c>
      <c r="E63" s="173">
        <v>5.2225325189999998E-2</v>
      </c>
      <c r="F63" s="173">
        <v>3.9007328963E-2</v>
      </c>
      <c r="G63" s="171" t="s">
        <v>149</v>
      </c>
    </row>
    <row r="64" spans="1:7" ht="13">
      <c r="A64" s="175" t="s">
        <v>275</v>
      </c>
      <c r="B64" s="176">
        <v>45897.47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278.75959999999998</v>
      </c>
      <c r="C66" s="172">
        <v>4.3960472739999999E-3</v>
      </c>
      <c r="D66" s="182"/>
      <c r="E66" s="182"/>
      <c r="F66" s="172">
        <v>1.0282264369999999E-3</v>
      </c>
      <c r="G66" s="168" t="s">
        <v>181</v>
      </c>
    </row>
    <row r="67" spans="1:7">
      <c r="A67" s="148" t="s">
        <v>151</v>
      </c>
      <c r="B67" s="179">
        <v>338.27159999999998</v>
      </c>
      <c r="C67" s="181">
        <v>5.3345533030000006E-3</v>
      </c>
      <c r="D67" s="164"/>
      <c r="E67" s="164"/>
      <c r="F67" s="181">
        <v>1.2477410720000001E-3</v>
      </c>
      <c r="G67" s="180" t="s">
        <v>182</v>
      </c>
    </row>
    <row r="68" spans="1:7">
      <c r="A68" s="148" t="s">
        <v>152</v>
      </c>
      <c r="B68" s="179">
        <v>398.95740000000001</v>
      </c>
      <c r="C68" s="181">
        <v>6.2915701939999999E-3</v>
      </c>
      <c r="D68" s="164"/>
      <c r="E68" s="164"/>
      <c r="F68" s="181">
        <v>1.4715853589999999E-3</v>
      </c>
      <c r="G68" s="180" t="s">
        <v>183</v>
      </c>
    </row>
    <row r="69" spans="1:7">
      <c r="A69" s="148" t="s">
        <v>153</v>
      </c>
      <c r="B69" s="179">
        <v>406.77710000000002</v>
      </c>
      <c r="C69" s="181">
        <v>6.4148870979999998E-3</v>
      </c>
      <c r="D69" s="164"/>
      <c r="E69" s="164"/>
      <c r="F69" s="181">
        <v>1.50042893E-3</v>
      </c>
      <c r="G69" s="180" t="s">
        <v>184</v>
      </c>
    </row>
    <row r="70" spans="1:7">
      <c r="A70" s="148" t="s">
        <v>154</v>
      </c>
      <c r="B70" s="179">
        <v>422.1352</v>
      </c>
      <c r="C70" s="181">
        <v>6.657084796E-3</v>
      </c>
      <c r="D70" s="164"/>
      <c r="E70" s="164"/>
      <c r="F70" s="181">
        <v>1.557078475E-3</v>
      </c>
      <c r="G70" s="180" t="s">
        <v>185</v>
      </c>
    </row>
    <row r="71" spans="1:7">
      <c r="A71" s="148" t="s">
        <v>155</v>
      </c>
      <c r="B71" s="179">
        <v>467.81880000000001</v>
      </c>
      <c r="C71" s="181">
        <v>7.3775165420000002E-3</v>
      </c>
      <c r="D71" s="164"/>
      <c r="E71" s="164"/>
      <c r="F71" s="181">
        <v>1.7255859819999999E-3</v>
      </c>
      <c r="G71" s="180" t="s">
        <v>186</v>
      </c>
    </row>
    <row r="72" spans="1:7">
      <c r="A72" s="148" t="s">
        <v>156</v>
      </c>
      <c r="B72" s="179">
        <v>522.74530000000004</v>
      </c>
      <c r="C72" s="181">
        <v>8.2437090980000006E-3</v>
      </c>
      <c r="D72" s="164"/>
      <c r="E72" s="164"/>
      <c r="F72" s="181">
        <v>1.928186643E-3</v>
      </c>
      <c r="G72" s="180" t="s">
        <v>187</v>
      </c>
    </row>
    <row r="73" spans="1:7">
      <c r="A73" s="148" t="s">
        <v>157</v>
      </c>
      <c r="B73" s="179">
        <v>536.9828</v>
      </c>
      <c r="C73" s="181">
        <v>8.4682349020000006E-3</v>
      </c>
      <c r="D73" s="164"/>
      <c r="E73" s="164"/>
      <c r="F73" s="181">
        <v>1.980702768E-3</v>
      </c>
      <c r="G73" s="180" t="s">
        <v>188</v>
      </c>
    </row>
    <row r="74" spans="1:7">
      <c r="A74" s="148" t="s">
        <v>158</v>
      </c>
      <c r="B74" s="179">
        <v>707.16949999999997</v>
      </c>
      <c r="C74" s="181">
        <v>1.1152084278000001E-2</v>
      </c>
      <c r="D74" s="164"/>
      <c r="E74" s="164"/>
      <c r="F74" s="181">
        <v>2.6084496299999997E-3</v>
      </c>
      <c r="G74" s="180" t="s">
        <v>189</v>
      </c>
    </row>
    <row r="75" spans="1:7">
      <c r="A75" s="148" t="s">
        <v>159</v>
      </c>
      <c r="B75" s="179">
        <v>723.33669999999995</v>
      </c>
      <c r="C75" s="181">
        <v>1.1407041507999999E-2</v>
      </c>
      <c r="D75" s="164"/>
      <c r="E75" s="164"/>
      <c r="F75" s="181">
        <v>2.6680836030000001E-3</v>
      </c>
      <c r="G75" s="180" t="s">
        <v>190</v>
      </c>
    </row>
    <row r="76" spans="1:7">
      <c r="A76" s="148" t="s">
        <v>160</v>
      </c>
      <c r="B76" s="179">
        <v>744.61649999999997</v>
      </c>
      <c r="C76" s="181">
        <v>1.1742624593E-2</v>
      </c>
      <c r="D76" s="164"/>
      <c r="E76" s="164"/>
      <c r="F76" s="181">
        <v>2.7465757980000001E-3</v>
      </c>
      <c r="G76" s="180" t="s">
        <v>191</v>
      </c>
    </row>
    <row r="77" spans="1:7">
      <c r="A77" s="148" t="s">
        <v>161</v>
      </c>
      <c r="B77" s="179">
        <v>791.42970000000003</v>
      </c>
      <c r="C77" s="181">
        <v>1.2480870165E-2</v>
      </c>
      <c r="D77" s="164"/>
      <c r="E77" s="164"/>
      <c r="F77" s="181">
        <v>2.9192499230000003E-3</v>
      </c>
      <c r="G77" s="180" t="s">
        <v>192</v>
      </c>
    </row>
    <row r="78" spans="1:7">
      <c r="A78" s="148" t="s">
        <v>162</v>
      </c>
      <c r="B78" s="179">
        <v>988.13199999999995</v>
      </c>
      <c r="C78" s="181">
        <v>1.5582871350000001E-2</v>
      </c>
      <c r="D78" s="164"/>
      <c r="E78" s="164"/>
      <c r="F78" s="181">
        <v>3.6448016350000001E-3</v>
      </c>
      <c r="G78" s="180" t="s">
        <v>193</v>
      </c>
    </row>
    <row r="79" spans="1:7">
      <c r="A79" s="148" t="s">
        <v>163</v>
      </c>
      <c r="B79" s="179">
        <v>1126.3453</v>
      </c>
      <c r="C79" s="181">
        <v>1.7762499247000001E-2</v>
      </c>
      <c r="D79" s="164"/>
      <c r="E79" s="164"/>
      <c r="F79" s="181">
        <v>4.1546121279999997E-3</v>
      </c>
      <c r="G79" s="180" t="s">
        <v>194</v>
      </c>
    </row>
    <row r="80" spans="1:7">
      <c r="A80" s="148" t="s">
        <v>164</v>
      </c>
      <c r="B80" s="179">
        <v>1430.4205999999999</v>
      </c>
      <c r="C80" s="181">
        <v>2.2557775871E-2</v>
      </c>
      <c r="D80" s="164"/>
      <c r="E80" s="164"/>
      <c r="F80" s="181">
        <v>5.2762174910000008E-3</v>
      </c>
      <c r="G80" s="180" t="s">
        <v>195</v>
      </c>
    </row>
    <row r="81" spans="1:7">
      <c r="A81" s="148" t="s">
        <v>165</v>
      </c>
      <c r="B81" s="179">
        <v>1457.6914999999999</v>
      </c>
      <c r="C81" s="181">
        <v>2.2987838784E-2</v>
      </c>
      <c r="D81" s="164"/>
      <c r="E81" s="164"/>
      <c r="F81" s="181">
        <v>5.3768083239999999E-3</v>
      </c>
      <c r="G81" s="180" t="s">
        <v>196</v>
      </c>
    </row>
    <row r="82" spans="1:7">
      <c r="A82" s="148" t="s">
        <v>166</v>
      </c>
      <c r="B82" s="179">
        <v>1506.3445999999999</v>
      </c>
      <c r="C82" s="181">
        <v>2.3755099632999998E-2</v>
      </c>
      <c r="D82" s="164"/>
      <c r="E82" s="164"/>
      <c r="F82" s="181">
        <v>5.5562690619999997E-3</v>
      </c>
      <c r="G82" s="180" t="s">
        <v>197</v>
      </c>
    </row>
    <row r="83" spans="1:7">
      <c r="A83" s="148" t="s">
        <v>167</v>
      </c>
      <c r="B83" s="179">
        <v>1575.9541999999999</v>
      </c>
      <c r="C83" s="181">
        <v>2.4852845118000001E-2</v>
      </c>
      <c r="D83" s="164"/>
      <c r="E83" s="164"/>
      <c r="F83" s="181">
        <v>5.8130294790000002E-3</v>
      </c>
      <c r="G83" s="180" t="s">
        <v>198</v>
      </c>
    </row>
    <row r="84" spans="1:7">
      <c r="A84" s="148" t="s">
        <v>168</v>
      </c>
      <c r="B84" s="179">
        <v>1580.7628</v>
      </c>
      <c r="C84" s="181">
        <v>2.4928676885000001E-2</v>
      </c>
      <c r="D84" s="164"/>
      <c r="E84" s="164"/>
      <c r="F84" s="181">
        <v>5.8307663740000005E-3</v>
      </c>
      <c r="G84" s="180" t="s">
        <v>199</v>
      </c>
    </row>
    <row r="85" spans="1:7">
      <c r="A85" s="148" t="s">
        <v>169</v>
      </c>
      <c r="B85" s="179">
        <v>1645.741</v>
      </c>
      <c r="C85" s="181">
        <v>2.5953385052999999E-2</v>
      </c>
      <c r="D85" s="164"/>
      <c r="E85" s="164"/>
      <c r="F85" s="181">
        <v>6.0704435110000001E-3</v>
      </c>
      <c r="G85" s="180" t="s">
        <v>200</v>
      </c>
    </row>
    <row r="86" spans="1:7">
      <c r="A86" s="148" t="s">
        <v>170</v>
      </c>
      <c r="B86" s="179">
        <v>1855.3053</v>
      </c>
      <c r="C86" s="181">
        <v>2.9258220365E-2</v>
      </c>
      <c r="D86" s="164"/>
      <c r="E86" s="164"/>
      <c r="F86" s="181">
        <v>6.8434377099999997E-3</v>
      </c>
      <c r="G86" s="180" t="s">
        <v>201</v>
      </c>
    </row>
    <row r="87" spans="1:7">
      <c r="A87" s="148" t="s">
        <v>171</v>
      </c>
      <c r="B87" s="179">
        <v>1876.3869</v>
      </c>
      <c r="C87" s="181">
        <v>2.9590677831000001E-2</v>
      </c>
      <c r="D87" s="164"/>
      <c r="E87" s="164"/>
      <c r="F87" s="181">
        <v>6.9211988290000005E-3</v>
      </c>
      <c r="G87" s="180" t="s">
        <v>202</v>
      </c>
    </row>
    <row r="88" spans="1:7">
      <c r="A88" s="148" t="s">
        <v>172</v>
      </c>
      <c r="B88" s="179">
        <v>2257.0976999999998</v>
      </c>
      <c r="C88" s="181">
        <v>3.5594498592999999E-2</v>
      </c>
      <c r="D88" s="164"/>
      <c r="E88" s="164"/>
      <c r="F88" s="181">
        <v>8.3254801870000002E-3</v>
      </c>
      <c r="G88" s="180" t="s">
        <v>203</v>
      </c>
    </row>
    <row r="89" spans="1:7">
      <c r="A89" s="148" t="s">
        <v>173</v>
      </c>
      <c r="B89" s="179">
        <v>2522.6646999999998</v>
      </c>
      <c r="C89" s="181">
        <v>3.9782498168000002E-2</v>
      </c>
      <c r="D89" s="164"/>
      <c r="E89" s="164"/>
      <c r="F89" s="181">
        <v>9.305044694E-3</v>
      </c>
      <c r="G89" s="180" t="s">
        <v>204</v>
      </c>
    </row>
    <row r="90" spans="1:7">
      <c r="A90" s="148" t="s">
        <v>174</v>
      </c>
      <c r="B90" s="179">
        <v>2780.4884999999999</v>
      </c>
      <c r="C90" s="181">
        <v>4.3848387246000001E-2</v>
      </c>
      <c r="D90" s="164"/>
      <c r="E90" s="164"/>
      <c r="F90" s="181">
        <v>1.0256047806999999E-2</v>
      </c>
      <c r="G90" s="180" t="s">
        <v>205</v>
      </c>
    </row>
    <row r="91" spans="1:7">
      <c r="A91" s="148" t="s">
        <v>175</v>
      </c>
      <c r="B91" s="179">
        <v>4116.2178000000004</v>
      </c>
      <c r="C91" s="181">
        <v>6.4912878468999999E-2</v>
      </c>
      <c r="D91" s="164"/>
      <c r="E91" s="164"/>
      <c r="F91" s="181">
        <v>1.5182989083E-2</v>
      </c>
      <c r="G91" s="180" t="s">
        <v>206</v>
      </c>
    </row>
    <row r="92" spans="1:7">
      <c r="A92" s="148" t="s">
        <v>176</v>
      </c>
      <c r="B92" s="179">
        <v>4545.7268000000004</v>
      </c>
      <c r="C92" s="181">
        <v>7.1686248312999995E-2</v>
      </c>
      <c r="D92" s="164"/>
      <c r="E92" s="164"/>
      <c r="F92" s="181">
        <v>1.6767266390999999E-2</v>
      </c>
      <c r="G92" s="180" t="s">
        <v>207</v>
      </c>
    </row>
    <row r="93" spans="1:7">
      <c r="A93" s="148" t="s">
        <v>177</v>
      </c>
      <c r="B93" s="179">
        <v>4641.3954000000003</v>
      </c>
      <c r="C93" s="181">
        <v>7.3194945011000004E-2</v>
      </c>
      <c r="D93" s="164"/>
      <c r="E93" s="164"/>
      <c r="F93" s="181">
        <v>1.7120147453000001E-2</v>
      </c>
      <c r="G93" s="180" t="s">
        <v>208</v>
      </c>
    </row>
    <row r="94" spans="1:7">
      <c r="A94" s="148" t="s">
        <v>178</v>
      </c>
      <c r="B94" s="179">
        <v>5015.9129999999996</v>
      </c>
      <c r="C94" s="181">
        <v>7.9101098824000002E-2</v>
      </c>
      <c r="D94" s="164"/>
      <c r="E94" s="164"/>
      <c r="F94" s="181">
        <v>1.8501584712000002E-2</v>
      </c>
      <c r="G94" s="180" t="s">
        <v>209</v>
      </c>
    </row>
    <row r="95" spans="1:7">
      <c r="A95" s="148" t="s">
        <v>179</v>
      </c>
      <c r="B95" s="179">
        <v>5128.4691000000003</v>
      </c>
      <c r="C95" s="181">
        <v>8.0876111905000006E-2</v>
      </c>
      <c r="D95" s="164"/>
      <c r="E95" s="164"/>
      <c r="F95" s="181">
        <v>1.8916756629000001E-2</v>
      </c>
      <c r="G95" s="180" t="s">
        <v>210</v>
      </c>
    </row>
    <row r="96" spans="1:7">
      <c r="A96" s="169" t="s">
        <v>180</v>
      </c>
      <c r="B96" s="170">
        <v>11021.3667</v>
      </c>
      <c r="C96" s="173">
        <v>0.17380728424</v>
      </c>
      <c r="D96" s="183"/>
      <c r="E96" s="183"/>
      <c r="F96" s="173">
        <v>4.0653167157999999E-2</v>
      </c>
      <c r="G96" s="171" t="s">
        <v>211</v>
      </c>
    </row>
    <row r="97" spans="1:7" ht="13">
      <c r="A97" s="175" t="s">
        <v>276</v>
      </c>
      <c r="B97" s="176">
        <v>63411.42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1177.067</v>
      </c>
      <c r="C99" s="187">
        <v>0.99999745129900008</v>
      </c>
      <c r="D99" s="187">
        <v>9.0746333299999999E-3</v>
      </c>
      <c r="E99" s="187">
        <v>5.8129295220000002E-3</v>
      </c>
      <c r="F99" s="187">
        <v>4.3417030579999995E-3</v>
      </c>
      <c r="G99" s="186" t="s">
        <v>213</v>
      </c>
    </row>
    <row r="100" spans="1:7" ht="13">
      <c r="A100" s="175" t="s">
        <v>277</v>
      </c>
      <c r="B100" s="176">
        <v>1177.07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531.53420000000006</v>
      </c>
      <c r="C102" s="187">
        <v>1.0000079017180001</v>
      </c>
      <c r="D102" s="187">
        <v>4.0978788529999997E-3</v>
      </c>
      <c r="E102" s="188"/>
      <c r="F102" s="187">
        <v>1.9606051839999999E-3</v>
      </c>
      <c r="G102" s="186" t="s">
        <v>215</v>
      </c>
    </row>
    <row r="103" spans="1:7" ht="13">
      <c r="A103" s="175" t="s">
        <v>278</v>
      </c>
      <c r="B103" s="176">
        <v>531.53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1842.925</v>
      </c>
      <c r="C105" s="172">
        <v>0.31396030276300002</v>
      </c>
      <c r="D105" s="172">
        <v>1.4208085547E-2</v>
      </c>
      <c r="E105" s="172">
        <v>9.1012602840000005E-3</v>
      </c>
      <c r="F105" s="172">
        <v>6.7977720119999996E-3</v>
      </c>
      <c r="G105" s="168" t="s">
        <v>218</v>
      </c>
    </row>
    <row r="106" spans="1:7">
      <c r="A106" s="169" t="s">
        <v>217</v>
      </c>
      <c r="B106" s="170">
        <v>4027.0070000000001</v>
      </c>
      <c r="C106" s="173">
        <v>0.68604003795599988</v>
      </c>
      <c r="D106" s="173">
        <v>3.1046331214000002E-2</v>
      </c>
      <c r="E106" s="173">
        <v>1.9887319816999999E-2</v>
      </c>
      <c r="F106" s="173">
        <v>1.4853928116999999E-2</v>
      </c>
      <c r="G106" s="171" t="s">
        <v>219</v>
      </c>
    </row>
    <row r="107" spans="1:7" ht="13">
      <c r="A107" s="175" t="s">
        <v>279</v>
      </c>
      <c r="B107" s="176">
        <v>5869.93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421.2441</v>
      </c>
      <c r="C109" s="172">
        <v>5.8346482541E-2</v>
      </c>
      <c r="D109" s="172">
        <v>3.2475940199999998E-3</v>
      </c>
      <c r="E109" s="172">
        <v>2.0803083129999999E-3</v>
      </c>
      <c r="F109" s="172">
        <v>1.553791583E-3</v>
      </c>
      <c r="G109" s="168" t="s">
        <v>224</v>
      </c>
    </row>
    <row r="110" spans="1:7">
      <c r="A110" s="148" t="s">
        <v>221</v>
      </c>
      <c r="B110" s="179">
        <v>755.33770000000004</v>
      </c>
      <c r="C110" s="181">
        <v>0.104621757137</v>
      </c>
      <c r="D110" s="181">
        <v>5.8232986470000006E-3</v>
      </c>
      <c r="E110" s="181">
        <v>3.730225055E-3</v>
      </c>
      <c r="F110" s="181">
        <v>2.7861217770000003E-3</v>
      </c>
      <c r="G110" s="180" t="s">
        <v>225</v>
      </c>
    </row>
    <row r="111" spans="1:7">
      <c r="A111" s="148" t="s">
        <v>222</v>
      </c>
      <c r="B111" s="179">
        <v>1370.056</v>
      </c>
      <c r="C111" s="181">
        <v>0.189766333781</v>
      </c>
      <c r="D111" s="181">
        <v>1.0562487813000001E-2</v>
      </c>
      <c r="E111" s="181">
        <v>6.7660030980000001E-3</v>
      </c>
      <c r="F111" s="181">
        <v>5.0535579750000002E-3</v>
      </c>
      <c r="G111" s="180" t="s">
        <v>226</v>
      </c>
    </row>
    <row r="112" spans="1:7">
      <c r="A112" s="169" t="s">
        <v>223</v>
      </c>
      <c r="B112" s="170">
        <v>4673.0639000000001</v>
      </c>
      <c r="C112" s="173">
        <v>0.64726566200799995</v>
      </c>
      <c r="D112" s="183"/>
      <c r="E112" s="183"/>
      <c r="F112" s="173">
        <v>1.7236959175E-2</v>
      </c>
      <c r="G112" s="171" t="s">
        <v>227</v>
      </c>
    </row>
    <row r="113" spans="1:7" ht="13">
      <c r="A113" s="175" t="s">
        <v>280</v>
      </c>
      <c r="B113" s="176">
        <v>7219.7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1839.998</v>
      </c>
      <c r="C115" s="172">
        <v>0.45719233903800005</v>
      </c>
      <c r="D115" s="182"/>
      <c r="E115" s="172">
        <v>9.0868053339999994E-3</v>
      </c>
      <c r="F115" s="172">
        <v>6.7869755450000006E-3</v>
      </c>
      <c r="G115" s="168" t="s">
        <v>230</v>
      </c>
    </row>
    <row r="116" spans="1:7">
      <c r="A116" s="169" t="s">
        <v>229</v>
      </c>
      <c r="B116" s="170">
        <v>2184.5619999999999</v>
      </c>
      <c r="C116" s="173">
        <v>0.54280766096199995</v>
      </c>
      <c r="D116" s="183"/>
      <c r="E116" s="173">
        <v>1.0788430006000001E-2</v>
      </c>
      <c r="F116" s="173">
        <v>8.0579266230000005E-3</v>
      </c>
      <c r="G116" s="171" t="s">
        <v>231</v>
      </c>
    </row>
    <row r="117" spans="1:7" ht="13">
      <c r="A117" s="175" t="s">
        <v>281</v>
      </c>
      <c r="B117" s="176">
        <v>4024.56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450.10559999999998</v>
      </c>
      <c r="C119" s="172">
        <v>0.46155682482400001</v>
      </c>
      <c r="D119" s="182"/>
      <c r="E119" s="172">
        <v>2.2228404420000002E-3</v>
      </c>
      <c r="F119" s="172">
        <v>1.6602494679999998E-3</v>
      </c>
      <c r="G119" s="168" t="s">
        <v>234</v>
      </c>
    </row>
    <row r="120" spans="1:7">
      <c r="A120" s="169" t="s">
        <v>233</v>
      </c>
      <c r="B120" s="170">
        <v>525.08109999999999</v>
      </c>
      <c r="C120" s="173">
        <v>0.53843979121999996</v>
      </c>
      <c r="D120" s="183"/>
      <c r="E120" s="173">
        <v>2.5931059379999998E-3</v>
      </c>
      <c r="F120" s="173">
        <v>1.9368024230000001E-3</v>
      </c>
      <c r="G120" s="171" t="s">
        <v>235</v>
      </c>
    </row>
    <row r="121" spans="1:7" ht="13">
      <c r="A121" s="175" t="s">
        <v>282</v>
      </c>
      <c r="B121" s="176">
        <v>975.19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477.40350000000001</v>
      </c>
      <c r="C123" s="172">
        <v>1.1224722517000001E-2</v>
      </c>
      <c r="D123" s="182"/>
      <c r="E123" s="172">
        <v>2.3576507529999998E-3</v>
      </c>
      <c r="F123" s="172">
        <v>1.7609398919999999E-3</v>
      </c>
      <c r="G123" s="168" t="s">
        <v>252</v>
      </c>
    </row>
    <row r="124" spans="1:7">
      <c r="A124" s="148" t="s">
        <v>237</v>
      </c>
      <c r="B124" s="179">
        <v>851.17349999999999</v>
      </c>
      <c r="C124" s="181">
        <v>2.0012811701999998E-2</v>
      </c>
      <c r="D124" s="164"/>
      <c r="E124" s="181">
        <v>4.2035088619999999E-3</v>
      </c>
      <c r="F124" s="181">
        <v>3.1396195700000001E-3</v>
      </c>
      <c r="G124" s="180" t="s">
        <v>253</v>
      </c>
    </row>
    <row r="125" spans="1:7">
      <c r="A125" s="148" t="s">
        <v>238</v>
      </c>
      <c r="B125" s="179">
        <v>1127.1378999999999</v>
      </c>
      <c r="C125" s="181">
        <v>2.6501293279000002E-2</v>
      </c>
      <c r="D125" s="164"/>
      <c r="E125" s="181">
        <v>5.5663553340000007E-3</v>
      </c>
      <c r="F125" s="181">
        <v>4.1575356949999998E-3</v>
      </c>
      <c r="G125" s="180" t="s">
        <v>254</v>
      </c>
    </row>
    <row r="126" spans="1:7">
      <c r="A126" s="148" t="s">
        <v>239</v>
      </c>
      <c r="B126" s="179">
        <v>1355.6717000000001</v>
      </c>
      <c r="C126" s="181">
        <v>3.1874585454000001E-2</v>
      </c>
      <c r="D126" s="164"/>
      <c r="E126" s="181">
        <v>6.6949664259999993E-3</v>
      </c>
      <c r="F126" s="181">
        <v>5.0005003670000004E-3</v>
      </c>
      <c r="G126" s="180" t="s">
        <v>255</v>
      </c>
    </row>
    <row r="127" spans="1:7">
      <c r="A127" s="148" t="s">
        <v>240</v>
      </c>
      <c r="B127" s="179">
        <v>1700.8563999999999</v>
      </c>
      <c r="C127" s="181">
        <v>3.9990576381000002E-2</v>
      </c>
      <c r="D127" s="164"/>
      <c r="E127" s="181">
        <v>8.3996564170000006E-3</v>
      </c>
      <c r="F127" s="181">
        <v>6.273740945E-3</v>
      </c>
      <c r="G127" s="180" t="s">
        <v>256</v>
      </c>
    </row>
    <row r="128" spans="1:7">
      <c r="A128" s="148" t="s">
        <v>241</v>
      </c>
      <c r="B128" s="179">
        <v>1779.1739</v>
      </c>
      <c r="C128" s="181">
        <v>4.1831979314999997E-2</v>
      </c>
      <c r="D128" s="164"/>
      <c r="E128" s="181">
        <v>8.7864263359999986E-3</v>
      </c>
      <c r="F128" s="181">
        <v>6.5626211280000006E-3</v>
      </c>
      <c r="G128" s="180" t="s">
        <v>257</v>
      </c>
    </row>
    <row r="129" spans="1:7">
      <c r="A129" s="148" t="s">
        <v>242</v>
      </c>
      <c r="B129" s="179">
        <v>1940.8407</v>
      </c>
      <c r="C129" s="181">
        <v>4.5633092986000004E-2</v>
      </c>
      <c r="D129" s="164"/>
      <c r="E129" s="181">
        <v>9.5848156489999996E-3</v>
      </c>
      <c r="F129" s="181">
        <v>7.1589416770000006E-3</v>
      </c>
      <c r="G129" s="180" t="s">
        <v>258</v>
      </c>
    </row>
    <row r="130" spans="1:7">
      <c r="A130" s="148" t="s">
        <v>243</v>
      </c>
      <c r="B130" s="179">
        <v>2140.5547999999999</v>
      </c>
      <c r="C130" s="181">
        <v>5.0328775684000002E-2</v>
      </c>
      <c r="D130" s="164"/>
      <c r="E130" s="181">
        <v>1.0571101042E-2</v>
      </c>
      <c r="F130" s="181">
        <v>7.8956026470000003E-3</v>
      </c>
      <c r="G130" s="180" t="s">
        <v>259</v>
      </c>
    </row>
    <row r="131" spans="1:7">
      <c r="A131" s="148" t="s">
        <v>244</v>
      </c>
      <c r="B131" s="179">
        <v>2430.0843</v>
      </c>
      <c r="C131" s="181">
        <v>5.7136200216999999E-2</v>
      </c>
      <c r="D131" s="164"/>
      <c r="E131" s="181">
        <v>1.2000938576999999E-2</v>
      </c>
      <c r="F131" s="181">
        <v>8.9635546969999997E-3</v>
      </c>
      <c r="G131" s="180" t="s">
        <v>260</v>
      </c>
    </row>
    <row r="132" spans="1:7">
      <c r="A132" s="148" t="s">
        <v>245</v>
      </c>
      <c r="B132" s="179">
        <v>2431.1597000000002</v>
      </c>
      <c r="C132" s="181">
        <v>5.7161485047999998E-2</v>
      </c>
      <c r="D132" s="164"/>
      <c r="E132" s="181">
        <v>1.2006249424999999E-2</v>
      </c>
      <c r="F132" s="181">
        <v>8.9675213940000002E-3</v>
      </c>
      <c r="G132" s="180" t="s">
        <v>261</v>
      </c>
    </row>
    <row r="133" spans="1:7">
      <c r="A133" s="148" t="s">
        <v>246</v>
      </c>
      <c r="B133" s="179">
        <v>2517.5707000000002</v>
      </c>
      <c r="C133" s="181">
        <v>5.9193182548000003E-2</v>
      </c>
      <c r="D133" s="164"/>
      <c r="E133" s="181">
        <v>1.2432988984999999E-2</v>
      </c>
      <c r="F133" s="181">
        <v>9.2862550789999995E-3</v>
      </c>
      <c r="G133" s="180" t="s">
        <v>262</v>
      </c>
    </row>
    <row r="134" spans="1:7">
      <c r="A134" s="148" t="s">
        <v>247</v>
      </c>
      <c r="B134" s="179">
        <v>2775.3690999999999</v>
      </c>
      <c r="C134" s="181">
        <v>6.5254544698000003E-2</v>
      </c>
      <c r="D134" s="164"/>
      <c r="E134" s="181">
        <v>1.370612291E-2</v>
      </c>
      <c r="F134" s="181">
        <v>1.0237164502000001E-2</v>
      </c>
      <c r="G134" s="180" t="s">
        <v>263</v>
      </c>
    </row>
    <row r="135" spans="1:7">
      <c r="A135" s="148" t="s">
        <v>248</v>
      </c>
      <c r="B135" s="179">
        <v>2782.9047999999998</v>
      </c>
      <c r="C135" s="181">
        <v>6.5431724257000001E-2</v>
      </c>
      <c r="D135" s="164"/>
      <c r="E135" s="181">
        <v>1.3743337863000001E-2</v>
      </c>
      <c r="F135" s="181">
        <v>1.0264960516999998E-2</v>
      </c>
      <c r="G135" s="180" t="s">
        <v>264</v>
      </c>
    </row>
    <row r="136" spans="1:7">
      <c r="A136" s="148" t="s">
        <v>249</v>
      </c>
      <c r="B136" s="179">
        <v>5171.7514000000001</v>
      </c>
      <c r="C136" s="181">
        <v>0.12159834268399999</v>
      </c>
      <c r="D136" s="164"/>
      <c r="E136" s="181">
        <v>2.5540624614000002E-2</v>
      </c>
      <c r="F136" s="181">
        <v>1.9076406755000001E-2</v>
      </c>
      <c r="G136" s="180" t="s">
        <v>265</v>
      </c>
    </row>
    <row r="137" spans="1:7">
      <c r="A137" s="148" t="s">
        <v>250</v>
      </c>
      <c r="B137" s="179">
        <v>6156.5027</v>
      </c>
      <c r="C137" s="181">
        <v>0.14475183881699999</v>
      </c>
      <c r="D137" s="164"/>
      <c r="E137" s="181">
        <v>3.0403805642000001E-2</v>
      </c>
      <c r="F137" s="181">
        <v>2.2708738414999999E-2</v>
      </c>
      <c r="G137" s="180" t="s">
        <v>266</v>
      </c>
    </row>
    <row r="138" spans="1:7">
      <c r="A138" s="169" t="s">
        <v>251</v>
      </c>
      <c r="B138" s="170">
        <v>6893.27</v>
      </c>
      <c r="C138" s="173">
        <v>0.162074729206</v>
      </c>
      <c r="D138" s="183"/>
      <c r="E138" s="173">
        <v>3.4042321027E-2</v>
      </c>
      <c r="F138" s="173">
        <v>2.5426361830000001E-2</v>
      </c>
      <c r="G138" s="171" t="s">
        <v>267</v>
      </c>
    </row>
    <row r="139" spans="1:7" ht="13">
      <c r="A139" s="175" t="s">
        <v>283</v>
      </c>
      <c r="B139" s="176">
        <v>42531.43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929.50360000000001</v>
      </c>
      <c r="C6" s="172">
        <v>0.8</v>
      </c>
      <c r="D6" s="167">
        <v>743.60289999999998</v>
      </c>
      <c r="E6" s="182"/>
      <c r="F6" s="168" t="s">
        <v>84</v>
      </c>
    </row>
    <row r="7" spans="1:6">
      <c r="A7" s="148" t="s">
        <v>71</v>
      </c>
      <c r="B7" s="179">
        <v>1248.5241000000001</v>
      </c>
      <c r="C7" s="181">
        <v>0.8</v>
      </c>
      <c r="D7" s="179">
        <v>998.8193</v>
      </c>
      <c r="E7" s="164"/>
      <c r="F7" s="180" t="s">
        <v>85</v>
      </c>
    </row>
    <row r="8" spans="1:6">
      <c r="A8" s="148" t="s">
        <v>72</v>
      </c>
      <c r="B8" s="179">
        <v>1457.2664</v>
      </c>
      <c r="C8" s="181">
        <v>0.9</v>
      </c>
      <c r="D8" s="179">
        <v>1311.5397</v>
      </c>
      <c r="E8" s="164"/>
      <c r="F8" s="180" t="s">
        <v>86</v>
      </c>
    </row>
    <row r="9" spans="1:6">
      <c r="A9" s="148" t="s">
        <v>74</v>
      </c>
      <c r="B9" s="179">
        <v>2510.5407</v>
      </c>
      <c r="C9" s="181">
        <v>1</v>
      </c>
      <c r="D9" s="179">
        <v>2510.5407</v>
      </c>
      <c r="E9" s="164"/>
      <c r="F9" s="180" t="s">
        <v>88</v>
      </c>
    </row>
    <row r="10" spans="1:6">
      <c r="A10" s="148" t="s">
        <v>75</v>
      </c>
      <c r="B10" s="179">
        <v>3226.2755999999999</v>
      </c>
      <c r="C10" s="181">
        <v>1</v>
      </c>
      <c r="D10" s="179">
        <v>3226.2755999999999</v>
      </c>
      <c r="E10" s="164"/>
      <c r="F10" s="180" t="s">
        <v>89</v>
      </c>
    </row>
    <row r="11" spans="1:6">
      <c r="A11" s="148" t="s">
        <v>76</v>
      </c>
      <c r="B11" s="179">
        <v>4126.0734000000002</v>
      </c>
      <c r="C11" s="181">
        <v>0.3</v>
      </c>
      <c r="D11" s="179">
        <v>1237.8219999999999</v>
      </c>
      <c r="E11" s="164"/>
      <c r="F11" s="180" t="s">
        <v>90</v>
      </c>
    </row>
    <row r="12" spans="1:6">
      <c r="A12" s="169" t="s">
        <v>77</v>
      </c>
      <c r="B12" s="170">
        <v>5009.2636000000002</v>
      </c>
      <c r="C12" s="173">
        <v>0.8</v>
      </c>
      <c r="D12" s="170">
        <v>4007.4108999999999</v>
      </c>
      <c r="E12" s="183"/>
      <c r="F12" s="171" t="s">
        <v>91</v>
      </c>
    </row>
    <row r="13" spans="1:6" ht="13">
      <c r="A13" s="175" t="s">
        <v>284</v>
      </c>
      <c r="B13" s="176">
        <v>18507.45</v>
      </c>
      <c r="C13" s="178"/>
      <c r="D13" s="176">
        <v>14036.01</v>
      </c>
      <c r="E13" s="178"/>
      <c r="F13" s="174"/>
    </row>
    <row r="15" spans="1:6">
      <c r="A15" s="184" t="s">
        <v>106</v>
      </c>
      <c r="B15" s="185">
        <v>495.38099999999997</v>
      </c>
      <c r="C15" s="187">
        <v>0.9</v>
      </c>
      <c r="D15" s="185">
        <v>445.84289999999999</v>
      </c>
      <c r="E15" s="188"/>
      <c r="F15" s="186" t="s">
        <v>110</v>
      </c>
    </row>
    <row r="16" spans="1:6" ht="13">
      <c r="A16" s="175" t="s">
        <v>285</v>
      </c>
      <c r="B16" s="176">
        <v>495.38</v>
      </c>
      <c r="C16" s="178"/>
      <c r="D16" s="176">
        <v>445.84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3563.3180000000002</v>
      </c>
      <c r="C19" s="181">
        <v>0.65</v>
      </c>
      <c r="D19" s="179">
        <v>2316.1570000000002</v>
      </c>
      <c r="E19" s="164"/>
      <c r="F19" s="180" t="s">
        <v>120</v>
      </c>
    </row>
    <row r="20" spans="1:6">
      <c r="A20" s="169" t="s">
        <v>117</v>
      </c>
      <c r="B20" s="170">
        <v>5544.2340000000004</v>
      </c>
      <c r="C20" s="173">
        <v>0.65</v>
      </c>
      <c r="D20" s="170">
        <v>3603.752</v>
      </c>
      <c r="E20" s="183"/>
      <c r="F20" s="171" t="s">
        <v>121</v>
      </c>
    </row>
    <row r="21" spans="1:6" ht="13">
      <c r="A21" s="175" t="s">
        <v>286</v>
      </c>
      <c r="B21" s="176">
        <v>9798.02</v>
      </c>
      <c r="C21" s="178"/>
      <c r="D21" s="178"/>
      <c r="E21" s="178"/>
      <c r="F21" s="174"/>
    </row>
    <row r="23" spans="1:6">
      <c r="A23" s="166" t="s">
        <v>128</v>
      </c>
      <c r="B23" s="167">
        <v>1083.45</v>
      </c>
      <c r="C23" s="172">
        <v>1</v>
      </c>
      <c r="D23" s="167">
        <v>1083.4502</v>
      </c>
      <c r="E23" s="182"/>
      <c r="F23" s="168" t="s">
        <v>140</v>
      </c>
    </row>
    <row r="24" spans="1:6">
      <c r="A24" s="148" t="s">
        <v>129</v>
      </c>
      <c r="B24" s="179">
        <v>1551.9829999999999</v>
      </c>
      <c r="C24" s="181">
        <v>0.5</v>
      </c>
      <c r="D24" s="179">
        <v>775.99130000000002</v>
      </c>
      <c r="E24" s="164"/>
      <c r="F24" s="180" t="s">
        <v>141</v>
      </c>
    </row>
    <row r="25" spans="1:6">
      <c r="A25" s="148" t="s">
        <v>130</v>
      </c>
      <c r="B25" s="179">
        <v>1596.3510000000001</v>
      </c>
      <c r="C25" s="181">
        <v>0.4</v>
      </c>
      <c r="D25" s="179">
        <v>638.54049999999995</v>
      </c>
      <c r="E25" s="164"/>
      <c r="F25" s="180" t="s">
        <v>142</v>
      </c>
    </row>
    <row r="26" spans="1:6">
      <c r="A26" s="148" t="s">
        <v>131</v>
      </c>
      <c r="B26" s="179">
        <v>2225.3249999999998</v>
      </c>
      <c r="C26" s="181">
        <v>0.25</v>
      </c>
      <c r="D26" s="179">
        <v>556.33119999999997</v>
      </c>
      <c r="E26" s="164"/>
      <c r="F26" s="180" t="s">
        <v>143</v>
      </c>
    </row>
    <row r="27" spans="1:6">
      <c r="A27" s="148" t="s">
        <v>132</v>
      </c>
      <c r="B27" s="179">
        <v>2619.498</v>
      </c>
      <c r="C27" s="181">
        <v>0.4</v>
      </c>
      <c r="D27" s="179">
        <v>1047.7992999999999</v>
      </c>
      <c r="E27" s="164"/>
      <c r="F27" s="180" t="s">
        <v>144</v>
      </c>
    </row>
    <row r="28" spans="1:6">
      <c r="A28" s="148" t="s">
        <v>134</v>
      </c>
      <c r="B28" s="179">
        <v>5770.933</v>
      </c>
      <c r="C28" s="181">
        <v>0.5</v>
      </c>
      <c r="D28" s="179">
        <v>2885.4666000000002</v>
      </c>
      <c r="E28" s="164"/>
      <c r="F28" s="180" t="s">
        <v>146</v>
      </c>
    </row>
    <row r="29" spans="1:6">
      <c r="A29" s="148" t="s">
        <v>135</v>
      </c>
      <c r="B29" s="179">
        <v>6914.1559999999999</v>
      </c>
      <c r="C29" s="181">
        <v>0.6</v>
      </c>
      <c r="D29" s="179">
        <v>4148.4935999999998</v>
      </c>
      <c r="E29" s="164"/>
      <c r="F29" s="180" t="s">
        <v>147</v>
      </c>
    </row>
    <row r="30" spans="1:6">
      <c r="A30" s="148" t="s">
        <v>136</v>
      </c>
      <c r="B30" s="179">
        <v>8967.2800000000007</v>
      </c>
      <c r="C30" s="181">
        <v>0.75</v>
      </c>
      <c r="D30" s="179">
        <v>6725.4602000000004</v>
      </c>
      <c r="E30" s="164"/>
      <c r="F30" s="180" t="s">
        <v>148</v>
      </c>
    </row>
    <row r="31" spans="1:6">
      <c r="A31" s="169" t="s">
        <v>137</v>
      </c>
      <c r="B31" s="170">
        <v>10575.168</v>
      </c>
      <c r="C31" s="173">
        <v>0.85</v>
      </c>
      <c r="D31" s="170">
        <v>8988.8929000000007</v>
      </c>
      <c r="E31" s="183"/>
      <c r="F31" s="171" t="s">
        <v>149</v>
      </c>
    </row>
    <row r="32" spans="1:6" ht="13">
      <c r="A32" s="175" t="s">
        <v>287</v>
      </c>
      <c r="B32" s="176">
        <v>41304.14</v>
      </c>
      <c r="C32" s="178"/>
      <c r="D32" s="176">
        <v>26850.43</v>
      </c>
      <c r="E32" s="178"/>
      <c r="F32" s="174"/>
    </row>
    <row r="34" spans="1:6">
      <c r="A34" s="166" t="s">
        <v>158</v>
      </c>
      <c r="B34" s="167">
        <v>707.16949999999997</v>
      </c>
      <c r="C34" s="172">
        <v>1</v>
      </c>
      <c r="D34" s="167">
        <v>707.16949999999997</v>
      </c>
      <c r="E34" s="182"/>
      <c r="F34" s="168" t="s">
        <v>189</v>
      </c>
    </row>
    <row r="35" spans="1:6">
      <c r="A35" s="148" t="s">
        <v>161</v>
      </c>
      <c r="B35" s="179">
        <v>791.42970000000003</v>
      </c>
      <c r="C35" s="181">
        <v>1</v>
      </c>
      <c r="D35" s="179">
        <v>791.42970000000003</v>
      </c>
      <c r="E35" s="164"/>
      <c r="F35" s="180" t="s">
        <v>192</v>
      </c>
    </row>
    <row r="36" spans="1:6">
      <c r="A36" s="148" t="s">
        <v>162</v>
      </c>
      <c r="B36" s="179">
        <v>988.13199999999995</v>
      </c>
      <c r="C36" s="181">
        <v>0.7</v>
      </c>
      <c r="D36" s="179">
        <v>691.69240000000002</v>
      </c>
      <c r="E36" s="164"/>
      <c r="F36" s="180" t="s">
        <v>193</v>
      </c>
    </row>
    <row r="37" spans="1:6">
      <c r="A37" s="148" t="s">
        <v>163</v>
      </c>
      <c r="B37" s="179">
        <v>1126.3453</v>
      </c>
      <c r="C37" s="181">
        <v>1</v>
      </c>
      <c r="D37" s="179">
        <v>1126.3453</v>
      </c>
      <c r="E37" s="164"/>
      <c r="F37" s="180" t="s">
        <v>194</v>
      </c>
    </row>
    <row r="38" spans="1:6">
      <c r="A38" s="148" t="s">
        <v>164</v>
      </c>
      <c r="B38" s="179">
        <v>1430.4205999999999</v>
      </c>
      <c r="C38" s="181">
        <v>1</v>
      </c>
      <c r="D38" s="179">
        <v>1430.4205999999999</v>
      </c>
      <c r="E38" s="164"/>
      <c r="F38" s="180" t="s">
        <v>195</v>
      </c>
    </row>
    <row r="39" spans="1:6">
      <c r="A39" s="148" t="s">
        <v>165</v>
      </c>
      <c r="B39" s="179">
        <v>1457.6914999999999</v>
      </c>
      <c r="C39" s="181">
        <v>0.9</v>
      </c>
      <c r="D39" s="179">
        <v>1311.9223999999999</v>
      </c>
      <c r="E39" s="164"/>
      <c r="F39" s="180" t="s">
        <v>196</v>
      </c>
    </row>
    <row r="40" spans="1:6">
      <c r="A40" s="148" t="s">
        <v>167</v>
      </c>
      <c r="B40" s="179">
        <v>1575.9541999999999</v>
      </c>
      <c r="C40" s="181">
        <v>1</v>
      </c>
      <c r="D40" s="179">
        <v>1575.9541999999999</v>
      </c>
      <c r="E40" s="164"/>
      <c r="F40" s="180" t="s">
        <v>198</v>
      </c>
    </row>
    <row r="41" spans="1:6">
      <c r="A41" s="148" t="s">
        <v>168</v>
      </c>
      <c r="B41" s="179">
        <v>1580.7628</v>
      </c>
      <c r="C41" s="181">
        <v>1</v>
      </c>
      <c r="D41" s="179">
        <v>1580.7628</v>
      </c>
      <c r="E41" s="164"/>
      <c r="F41" s="180" t="s">
        <v>199</v>
      </c>
    </row>
    <row r="42" spans="1:6">
      <c r="A42" s="148" t="s">
        <v>169</v>
      </c>
      <c r="B42" s="179">
        <v>1645.741</v>
      </c>
      <c r="C42" s="181">
        <v>1</v>
      </c>
      <c r="D42" s="179">
        <v>1645.741</v>
      </c>
      <c r="E42" s="164"/>
      <c r="F42" s="180" t="s">
        <v>200</v>
      </c>
    </row>
    <row r="43" spans="1:6">
      <c r="A43" s="148" t="s">
        <v>170</v>
      </c>
      <c r="B43" s="179">
        <v>1855.3053</v>
      </c>
      <c r="C43" s="181">
        <v>1</v>
      </c>
      <c r="D43" s="179">
        <v>1855.3053</v>
      </c>
      <c r="E43" s="164"/>
      <c r="F43" s="180" t="s">
        <v>201</v>
      </c>
    </row>
    <row r="44" spans="1:6">
      <c r="A44" s="148" t="s">
        <v>172</v>
      </c>
      <c r="B44" s="179">
        <v>2257.0976999999998</v>
      </c>
      <c r="C44" s="181">
        <v>1</v>
      </c>
      <c r="D44" s="179">
        <v>2257.0976999999998</v>
      </c>
      <c r="E44" s="164"/>
      <c r="F44" s="180" t="s">
        <v>203</v>
      </c>
    </row>
    <row r="45" spans="1:6">
      <c r="A45" s="148" t="s">
        <v>173</v>
      </c>
      <c r="B45" s="179">
        <v>2522.6646999999998</v>
      </c>
      <c r="C45" s="181">
        <v>0.9</v>
      </c>
      <c r="D45" s="179">
        <v>2270.3982999999998</v>
      </c>
      <c r="E45" s="164"/>
      <c r="F45" s="180" t="s">
        <v>204</v>
      </c>
    </row>
    <row r="46" spans="1:6">
      <c r="A46" s="148" t="s">
        <v>174</v>
      </c>
      <c r="B46" s="179">
        <v>2780.4884999999999</v>
      </c>
      <c r="C46" s="181">
        <v>0.75</v>
      </c>
      <c r="D46" s="179">
        <v>2085.3663999999999</v>
      </c>
      <c r="E46" s="164"/>
      <c r="F46" s="180" t="s">
        <v>205</v>
      </c>
    </row>
    <row r="47" spans="1:6">
      <c r="A47" s="148" t="s">
        <v>175</v>
      </c>
      <c r="B47" s="179">
        <v>4116.2178000000004</v>
      </c>
      <c r="C47" s="181">
        <v>0.9</v>
      </c>
      <c r="D47" s="179">
        <v>3704.596</v>
      </c>
      <c r="E47" s="164"/>
      <c r="F47" s="180" t="s">
        <v>206</v>
      </c>
    </row>
    <row r="48" spans="1:6">
      <c r="A48" s="148" t="s">
        <v>176</v>
      </c>
      <c r="B48" s="179">
        <v>4545.7268000000004</v>
      </c>
      <c r="C48" s="181">
        <v>0.9</v>
      </c>
      <c r="D48" s="179">
        <v>4091.1541000000002</v>
      </c>
      <c r="E48" s="164"/>
      <c r="F48" s="180" t="s">
        <v>207</v>
      </c>
    </row>
    <row r="49" spans="1:6">
      <c r="A49" s="148" t="s">
        <v>177</v>
      </c>
      <c r="B49" s="179">
        <v>4641.3954000000003</v>
      </c>
      <c r="C49" s="181">
        <v>1</v>
      </c>
      <c r="D49" s="179">
        <v>4641.3954000000003</v>
      </c>
      <c r="E49" s="164"/>
      <c r="F49" s="180" t="s">
        <v>208</v>
      </c>
    </row>
    <row r="50" spans="1:6">
      <c r="A50" s="148" t="s">
        <v>178</v>
      </c>
      <c r="B50" s="179">
        <v>5015.9129999999996</v>
      </c>
      <c r="C50" s="181">
        <v>0.9</v>
      </c>
      <c r="D50" s="179">
        <v>4514.3217000000004</v>
      </c>
      <c r="E50" s="164"/>
      <c r="F50" s="180" t="s">
        <v>209</v>
      </c>
    </row>
    <row r="51" spans="1:6">
      <c r="A51" s="148" t="s">
        <v>179</v>
      </c>
      <c r="B51" s="179">
        <v>5128.4691000000003</v>
      </c>
      <c r="C51" s="181">
        <v>1</v>
      </c>
      <c r="D51" s="179">
        <v>5128.4691000000003</v>
      </c>
      <c r="E51" s="164"/>
      <c r="F51" s="180" t="s">
        <v>210</v>
      </c>
    </row>
    <row r="52" spans="1:6">
      <c r="A52" s="169" t="s">
        <v>180</v>
      </c>
      <c r="B52" s="170">
        <v>11021.3667</v>
      </c>
      <c r="C52" s="173">
        <v>0.9</v>
      </c>
      <c r="D52" s="170">
        <v>8464.6128000000008</v>
      </c>
      <c r="E52" s="183"/>
      <c r="F52" s="171" t="s">
        <v>211</v>
      </c>
    </row>
    <row r="53" spans="1:6" ht="13">
      <c r="A53" s="175" t="s">
        <v>288</v>
      </c>
      <c r="B53" s="176">
        <v>55188.29</v>
      </c>
      <c r="C53" s="178"/>
      <c r="D53" s="176">
        <v>49874.15</v>
      </c>
      <c r="E53" s="178"/>
      <c r="F53" s="174"/>
    </row>
    <row r="55" spans="1:6">
      <c r="A55" s="166" t="s">
        <v>221</v>
      </c>
      <c r="B55" s="167">
        <v>755.33770000000004</v>
      </c>
      <c r="C55" s="172">
        <v>0.8</v>
      </c>
      <c r="D55" s="167">
        <v>604.27020000000005</v>
      </c>
      <c r="E55" s="182"/>
      <c r="F55" s="168" t="s">
        <v>225</v>
      </c>
    </row>
    <row r="56" spans="1:6">
      <c r="A56" s="169" t="s">
        <v>222</v>
      </c>
      <c r="B56" s="170">
        <v>1370.056</v>
      </c>
      <c r="C56" s="173">
        <v>0.8</v>
      </c>
      <c r="D56" s="170">
        <v>1096.0447999999999</v>
      </c>
      <c r="E56" s="183"/>
      <c r="F56" s="171" t="s">
        <v>226</v>
      </c>
    </row>
    <row r="57" spans="1:6" ht="13">
      <c r="A57" s="175" t="s">
        <v>289</v>
      </c>
      <c r="B57" s="176">
        <v>2125.39</v>
      </c>
      <c r="C57" s="178"/>
      <c r="D57" s="176">
        <v>1700.32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127418.678049027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G5717" s="108" t="e">
        <f>G5716*#REF!/#REF!</f>
        <v>#REF!</v>
      </c>
      <c r="H5717" s="108">
        <f t="shared" si="135"/>
        <v>0</v>
      </c>
      <c r="I5717" s="108">
        <f t="shared" si="136"/>
        <v>0</v>
      </c>
      <c r="J5717" s="108">
        <f t="shared" si="137"/>
        <v>0</v>
      </c>
    </row>
    <row r="5718" spans="1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G5717" s="108" t="e">
        <f>G5716*#REF!/#REF!</f>
        <v>#REF!</v>
      </c>
      <c r="H5717" s="108">
        <f t="shared" si="135"/>
        <v>0</v>
      </c>
      <c r="I5717" s="108">
        <f t="shared" si="136"/>
        <v>0</v>
      </c>
      <c r="J5717" s="108">
        <f t="shared" si="137"/>
        <v>0</v>
      </c>
    </row>
    <row r="5718" spans="1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1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1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1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1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1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1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1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1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1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1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3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3.8069236090016598E-2</v>
      </c>
      <c r="E31" s="42"/>
      <c r="F31" s="43"/>
      <c r="G31" s="41">
        <f>Indices!F17</f>
        <v>1.90875212840813E-2</v>
      </c>
      <c r="H31" s="42"/>
      <c r="I31" s="42"/>
      <c r="J31" s="41">
        <f>Indices!J17</f>
        <v>2.0973874928551298E-2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5.4795114232385499E-2</v>
      </c>
      <c r="E32" s="42"/>
      <c r="F32" s="39"/>
      <c r="G32" s="41">
        <f>Indices!F26</f>
        <v>3.4143914881556797E-2</v>
      </c>
      <c r="H32" s="42"/>
      <c r="I32" s="42"/>
      <c r="J32" s="41">
        <f>Indices!J26</f>
        <v>2.7963363177935699E-2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2025-04-29T07:36:39Z</dcterms:modified>
</cp:coreProperties>
</file>