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65BF6D14-3502-4018-864F-572D7DB34ED8}" xr6:coauthVersionLast="47" xr6:coauthVersionMax="47" xr10:uidLastSave="{00000000-0000-0000-0000-000000000000}"/>
  <bookViews>
    <workbookView xWindow="2620" yWindow="2620" windowWidth="14400" windowHeight="736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<sst xmlns="http://schemas.openxmlformats.org/spreadsheetml/2006/main" count="444" uniqueCount="290">
  <si>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</si>
  <si>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</si>
  <si>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</si>
  <si>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</si>
  <si>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</si>
  <si>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</si>
  <si>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</si>
  <si>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</si>
  <si>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</si>
  <si>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</si>
  <si>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</si>
  <si>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</si>
  <si>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</si>
  <si>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</si>
  <si>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</si>
  <si>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</si>
  <si>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</si>
  <si>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</si>
  <si>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</si>
  <si>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</si>
  <si>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</si>
  <si>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</si>
  <si>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</si>
  <si>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</si>
  <si>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</si>
  <si>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</si>
  <si>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</si>
  <si>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</si>
  <si>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</si>
  <si>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</si>
  <si>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</si>
  <si>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</si>
  <si>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</si>
  <si>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</si>
  <si>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</si>
  <si>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</si>
  <si>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</si>
  <si>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</si>
  <si>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</si>
  <si>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</si>
  <si>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</si>
  <si>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</si>
  <si>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</si>
  <si>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</si>
  <si>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</si>
  <si>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</si>
  <si>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</si>
  <si>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</si>
  <si>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</si>
  <si>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</si>
  <si>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</si>
  <si>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</si>
  <si>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</si>
  <si>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</si>
  <si>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</si>
  <si>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</si>
  <si>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17-04-2025</t>
  </si>
  <si>
    <t>22/04/2025</t>
  </si>
  <si>
    <t>Variation par rapport au 31/12/2024</t>
  </si>
  <si>
    <t>AU 22/04/2025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</si>
  <si>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</si>
  <si>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</si>
  <si>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</si>
  <si>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</si>
  <si>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</si>
  <si>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</si>
  <si>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</si>
  <si>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</si>
  <si>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</si>
  <si>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</si>
  <si>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</si>
  <si>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</si>
  <si>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</si>
  <si>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</si>
  <si>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</si>
  <si>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</si>
  <si>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</si>
  <si>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</si>
  <si>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</si>
  <si>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</si>
  <si>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</si>
  <si>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</si>
  <si>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</si>
  <si>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</si>
  <si>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</si>
  <si>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</si>
  <si>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</si>
  <si>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</si>
  <si>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</si>
  <si>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</si>
  <si>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</si>
  <si>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</si>
  <si>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</si>
  <si>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</si>
  <si>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</si>
  <si>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</si>
  <si>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</si>
  <si>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</si>
  <si>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</si>
  <si>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</si>
  <si>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</si>
  <si>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</si>
  <si>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</si>
  <si>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</si>
  <si>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</si>
  <si>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</si>
  <si>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</si>
  <si>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</si>
  <si>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</si>
  <si>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</si>
  <si>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</si>
  <si>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</si>
  <si>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</si>
  <si>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</si>
  <si>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</si>
  <si>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</si>
  <si>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</si>
  <si>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</si>
  <si>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</si>
  <si>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</si>
  <si>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</si>
  <si>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</si>
  <si>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</si>
  <si>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</si>
  <si>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</si>
  <si>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</si>
  <si>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</si>
  <si>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</si>
  <si>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</si>
  <si>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ARGAN</t>
  </si>
  <si>
    <t>ICADE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</si>
  <si>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</si>
  <si>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</si>
  <si>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</si>
  <si>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</si>
  <si>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</si>
  <si>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</si>
  <si>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</si>
  <si>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</si>
  <si>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</si>
  <si>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</si>
  <si>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FR0010481960</t>
  </si>
  <si>
    <t>FR0000035081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</si>
  <si>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</si>
  <si>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</si>
  <si>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</si>
  <si>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</si>
  <si>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</si>
  <si>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</si>
  <si>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</si>
  <si>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</si>
  <si>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</si>
  <si>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CUSTODIAN REIT</t>
  </si>
  <si>
    <t>NewRiver REIT Rg</t>
  </si>
  <si>
    <t>MOUNTVIEW ESTATES</t>
  </si>
  <si>
    <t>PICTON PROPERTY INCOME</t>
  </si>
  <si>
    <t>Impact Hlth REIT Rg</t>
  </si>
  <si>
    <t>WAREHOUSE REIT PLC</t>
  </si>
  <si>
    <t>EMPIRIC STUDENT PROPERTY</t>
  </si>
  <si>
    <t>Targt Hlthc REIT Rg</t>
  </si>
  <si>
    <t>The PRS REIT Rg</t>
  </si>
  <si>
    <t>URBAN LOGISTICS REIT</t>
  </si>
  <si>
    <t>WORKSPACE GROUP</t>
  </si>
  <si>
    <t>SUPERMARKT INCOME REIT PLC</t>
  </si>
  <si>
    <t>GREAT PORTLAND ESTATES</t>
  </si>
  <si>
    <t>HAMMERSON</t>
  </si>
  <si>
    <t>Savills Rg</t>
  </si>
  <si>
    <t>SAFESTORE HOLDINGS</t>
  </si>
  <si>
    <t>PRIMARY HEALTH PROPERTIES</t>
  </si>
  <si>
    <t>SIRIUS REAL ESTATE</t>
  </si>
  <si>
    <t>ASSURA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</si>
  <si>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</si>
  <si>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</si>
  <si>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</si>
  <si>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</si>
  <si>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</si>
  <si>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</si>
  <si>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LondonMetric Rg</t>
  </si>
  <si>
    <t>UNITE GROUP PLC</t>
  </si>
  <si>
    <t>LAND SECURITIES</t>
  </si>
  <si>
    <t>SEGRO</t>
  </si>
  <si>
    <t>GB00BF044593</t>
  </si>
  <si>
    <t>GB00B1G5HX72</t>
  </si>
  <si>
    <t>GB00BJFLFT45</t>
  </si>
  <si>
    <t>GB00BD7XPJ64</t>
  </si>
  <si>
    <t>GB0006081037</t>
  </si>
  <si>
    <t>GB00B0LCW208</t>
  </si>
  <si>
    <t>GB00BYXVMJ03</t>
  </si>
  <si>
    <t>GB00BD2NCM38</t>
  </si>
  <si>
    <t>GB00BLWDVR75</t>
  </si>
  <si>
    <t>GB00BJGTLF51</t>
  </si>
  <si>
    <t>GB00BF01NH51</t>
  </si>
  <si>
    <t>GB00BYV8MN78</t>
  </si>
  <si>
    <t>GB00B67G5X01</t>
  </si>
  <si>
    <t>GB00BF345X11</t>
  </si>
  <si>
    <t>GB00BF5H9P87</t>
  </si>
  <si>
    <t>GB00BRJQ8J25</t>
  </si>
  <si>
    <t>GB00B135BJ46</t>
  </si>
  <si>
    <t>GB00B1N7Z094</t>
  </si>
  <si>
    <t>GB00BYRJ5J14</t>
  </si>
  <si>
    <t>GG00B1W3VF54</t>
  </si>
  <si>
    <t>GB00BVGBWW93</t>
  </si>
  <si>
    <t>GB00B04V1276</t>
  </si>
  <si>
    <t>GB0002869419</t>
  </si>
  <si>
    <t>GB0002652740</t>
  </si>
  <si>
    <t>GB00B62G9D36</t>
  </si>
  <si>
    <t>GB00BG49KP99</t>
  </si>
  <si>
    <t>GB0001367019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</si>
  <si>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</si>
  <si>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</si>
  <si>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</si>
  <si>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</si>
  <si>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</si>
  <si>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</si>
  <si>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</si>
  <si>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</si>
  <si>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</si>
  <si>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</si>
  <si>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</si>
  <si>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</si>
  <si>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</si>
  <si>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</si>
  <si>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</si>
  <si>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</si>
  <si>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</si>
  <si>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</si>
  <si>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</si>
  <si>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</si>
  <si>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</si>
  <si>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</si>
  <si>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</si>
  <si>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</si>
  <si>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</si>
  <si>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</si>
  <si>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</si>
  <si>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</si>
  <si>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</si>
  <si>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</si>
  <si>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</si>
  <si>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</si>
  <si>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</si>
  <si>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Pandox -B-</t>
  </si>
  <si>
    <t>ATRIUM LJUNGBERG AB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</si>
  <si>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</si>
  <si>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</si>
  <si>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</si>
  <si>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</si>
  <si>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</si>
  <si>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</si>
  <si>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</si>
  <si>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</si>
  <si>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</si>
  <si>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</si>
  <si>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</si>
  <si>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</si>
  <si>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</si>
  <si>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</si>
  <si>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SE0007100359</t>
  </si>
  <si>
    <t>SE0024320832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</si>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</sst>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1119.104</v>
      </c>
      <c r="E12" s="14"/>
      <c r="F12" s="153">
        <v>1416.6489999999999</v>
      </c>
      <c r="G12" s="153">
        <v>1585.307</v>
      </c>
      <c r="H12" s="153">
        <v>1732.308</v>
      </c>
      <c r="I12" s="153">
        <v>1802.8209999999999</v>
      </c>
      <c r="J12" s="153">
        <v>1329.105</v>
      </c>
      <c r="K12" s="149">
        <v>1038.057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1123.473</v>
      </c>
      <c r="E14" s="17"/>
      <c r="F14" s="154">
        <v>1427.135</v>
      </c>
      <c r="G14" s="154">
        <v>1612.528</v>
      </c>
      <c r="H14" s="154">
        <v>1749.566</v>
      </c>
      <c r="I14" s="154">
        <v>1836.5519999999999</v>
      </c>
      <c r="J14" s="154">
        <v>1336.1610000000001</v>
      </c>
      <c r="K14" s="150">
        <v>1043.5450000000001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3.9040160699987899E-3</v>
      </c>
      <c r="E16" s="21"/>
      <c r="F16" s="155">
        <v>7.4019746599194303E-3</v>
      </c>
      <c r="G16" s="155">
        <v>1.7170806663945801E-2</v>
      </c>
      <c r="H16" s="155">
        <v>9.9624316230140196E-3</v>
      </c>
      <c r="I16" s="155">
        <v>1.8710121526208E-2</v>
      </c>
      <c r="J16" s="155">
        <v>5.3088356450392603E-3</v>
      </c>
      <c r="K16" s="151">
        <v>5.2868002431465397E-3</v>
      </c>
    </row>
    <row r="17" spans="1:11" s="8" customFormat="1" ht="14.5">
      <c r="A17" s="145" t="s">
        <v>58</v>
      </c>
      <c r="B17" s="121"/>
      <c r="C17" s="22"/>
      <c r="D17" s="151">
        <v>2.7921526575635399E-2</v>
      </c>
      <c r="E17" s="21"/>
      <c r="F17" s="155">
        <v>1.8449534069516299E-2</v>
      </c>
      <c r="G17" s="155">
        <v>-3.2795607018932797E-2</v>
      </c>
      <c r="H17" s="155">
        <v>3.2178933370776298E-2</v>
      </c>
      <c r="I17" s="155">
        <v>-3.6405677201631501E-2</v>
      </c>
      <c r="J17" s="155">
        <v>2.1039592611498601E-2</v>
      </c>
      <c r="K17" s="151">
        <v>1.0067328465344701E-2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6.4416419999999998E-4</v>
      </c>
      <c r="G19" s="155">
        <v>2.3184280000000001E-4</v>
      </c>
      <c r="H19" s="155">
        <v>7.4009459999999994E-4</v>
      </c>
      <c r="I19" s="155">
        <v>2.2143130000000001E-4</v>
      </c>
      <c r="J19" s="155">
        <v>1.1622581E-3</v>
      </c>
      <c r="K19" s="151">
        <v>1.7952650000000001E-3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2748.3780000000002</v>
      </c>
      <c r="E22" s="29"/>
      <c r="F22" s="153">
        <v>2894.7669999999998</v>
      </c>
      <c r="G22" s="153">
        <v>2988.2179999999998</v>
      </c>
      <c r="H22" s="153">
        <v>3744.7759999999998</v>
      </c>
      <c r="I22" s="153">
        <v>3467.8789999999999</v>
      </c>
      <c r="J22" s="153">
        <v>2908.7710000000002</v>
      </c>
      <c r="K22" s="149">
        <v>2130.79</v>
      </c>
    </row>
    <row r="23" spans="1:11" s="32" customFormat="1" ht="15.75" customHeight="1">
      <c r="A23" s="145" t="s">
        <v>58</v>
      </c>
      <c r="B23" s="121"/>
      <c r="C23" s="22"/>
      <c r="D23" s="151">
        <v>3.9627510479955899E-2</v>
      </c>
      <c r="E23" s="31"/>
      <c r="F23" s="155">
        <v>2.47017240799507E-2</v>
      </c>
      <c r="G23" s="155">
        <v>-3.2795799506852498E-2</v>
      </c>
      <c r="H23" s="155">
        <v>4.0195329535258797E-2</v>
      </c>
      <c r="I23" s="155">
        <v>-3.6405310736786801E-2</v>
      </c>
      <c r="J23" s="155">
        <v>2.6172094388453599E-2</v>
      </c>
      <c r="K23" s="151">
        <v>1.13106140176435E-2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3199.817</v>
      </c>
      <c r="E25" s="29"/>
      <c r="F25" s="153">
        <v>3498.4960000000001</v>
      </c>
      <c r="G25" s="153">
        <v>3301.2750000000001</v>
      </c>
      <c r="H25" s="153">
        <v>4741.277</v>
      </c>
      <c r="I25" s="153">
        <v>3895.0160000000001</v>
      </c>
      <c r="J25" s="153">
        <v>3496.277</v>
      </c>
      <c r="K25" s="149">
        <v>2450.7269999999999</v>
      </c>
    </row>
    <row r="26" spans="1:11" s="32" customFormat="1" ht="15.75" customHeight="1">
      <c r="A26" s="145" t="s">
        <v>58</v>
      </c>
      <c r="B26" s="121"/>
      <c r="C26" s="22"/>
      <c r="D26" s="151">
        <v>4.2682362540536603E-2</v>
      </c>
      <c r="E26" s="31"/>
      <c r="F26" s="155">
        <v>3.28334238681183E-2</v>
      </c>
      <c r="G26" s="155">
        <v>-3.27957754773067E-2</v>
      </c>
      <c r="H26" s="155">
        <v>4.8932810276596003E-2</v>
      </c>
      <c r="I26" s="155">
        <v>-3.6405418570654803E-2</v>
      </c>
      <c r="J26" s="155">
        <v>2.80295211632045E-2</v>
      </c>
      <c r="K26" s="151">
        <v>1.1941914422542299E-2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1805.7159999999999</v>
      </c>
      <c r="E12" s="153">
        <v>937.37199999999996</v>
      </c>
      <c r="F12" s="153">
        <v>1043.3993</v>
      </c>
      <c r="G12" s="153">
        <v>98.496179999999995</v>
      </c>
      <c r="H12" s="153">
        <v>371.88690000000003</v>
      </c>
      <c r="I12" s="153">
        <v>1572.27</v>
      </c>
      <c r="J12" s="153">
        <v>785.6508</v>
      </c>
      <c r="K12" s="153">
        <v>822.71199999999999</v>
      </c>
      <c r="L12" s="153">
        <v>1071.864</v>
      </c>
      <c r="M12" s="153">
        <v>5668.2340000000004</v>
      </c>
      <c r="N12" s="153">
        <v>6442.02</v>
      </c>
      <c r="O12" s="153">
        <v>4766.1530000000002</v>
      </c>
      <c r="P12" s="153">
        <v>3045.42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1814.626</v>
      </c>
      <c r="E14" s="154">
        <v>944.10739999999998</v>
      </c>
      <c r="F14" s="154">
        <v>1050.9005</v>
      </c>
      <c r="G14" s="154">
        <v>99.14725</v>
      </c>
      <c r="H14" s="154">
        <v>375.87849999999997</v>
      </c>
      <c r="I14" s="154">
        <v>1580.68</v>
      </c>
      <c r="J14" s="154">
        <v>776.84410000000003</v>
      </c>
      <c r="K14" s="154">
        <v>823.80129999999997</v>
      </c>
      <c r="L14" s="154">
        <v>1073.471</v>
      </c>
      <c r="M14" s="154">
        <v>5818.5230000000001</v>
      </c>
      <c r="N14" s="154">
        <v>6601.1959999999999</v>
      </c>
      <c r="O14" s="154">
        <v>4797.8770000000004</v>
      </c>
      <c r="P14" s="154">
        <v>3077.7130000000002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4.9343307585467703E-3</v>
      </c>
      <c r="E16" s="155">
        <v>7.1854077143334001E-3</v>
      </c>
      <c r="F16" s="155">
        <v>7.1891940123018899E-3</v>
      </c>
      <c r="G16" s="155">
        <v>6.6101040669801501E-3</v>
      </c>
      <c r="H16" s="155">
        <v>1.07333708178479E-2</v>
      </c>
      <c r="I16" s="155">
        <v>5.3489540600533099E-3</v>
      </c>
      <c r="J16" s="155">
        <v>-1.1209432994913299E-2</v>
      </c>
      <c r="K16" s="155">
        <v>1.3240356285066899E-3</v>
      </c>
      <c r="L16" s="155">
        <v>1.49925736847201E-3</v>
      </c>
      <c r="M16" s="155">
        <v>2.6514254704375299E-2</v>
      </c>
      <c r="N16" s="155">
        <v>2.4709019841602502E-2</v>
      </c>
      <c r="O16" s="155">
        <v>6.6561018918192003E-3</v>
      </c>
      <c r="P16" s="155">
        <v>1.06037919236099E-2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-3.5864723334438499E-2</v>
      </c>
      <c r="E17" s="155">
        <v>0.119321777650683</v>
      </c>
      <c r="F17" s="155">
        <v>7.5825769336881593E-2</v>
      </c>
      <c r="G17" s="155">
        <v>9.8843067265150797E-3</v>
      </c>
      <c r="H17" s="155">
        <v>4.1297754502298098E-2</v>
      </c>
      <c r="I17" s="155">
        <v>4.2150706643423901E-2</v>
      </c>
      <c r="J17" s="155">
        <v>-7.5323416081317304E-2</v>
      </c>
      <c r="K17" s="155">
        <v>-7.89838332732384E-3</v>
      </c>
      <c r="L17" s="155">
        <v>2.9358855602030599E-2</v>
      </c>
      <c r="M17" s="155">
        <v>-3.0295621589965498E-2</v>
      </c>
      <c r="N17" s="155">
        <v>-7.3879909879588299E-2</v>
      </c>
      <c r="O17" s="155">
        <v>0.193031947867295</v>
      </c>
      <c r="P17" s="155">
        <v>0.114709525534227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3.6989280000000002E-3</v>
      </c>
      <c r="G19" s="155">
        <v>6.2599370000000001E-3</v>
      </c>
      <c r="H19" s="156">
        <v>0</v>
      </c>
      <c r="I19" s="156">
        <v>0</v>
      </c>
      <c r="J19" s="156">
        <v>0</v>
      </c>
      <c r="K19" s="155">
        <v>3.848403E-4</v>
      </c>
      <c r="L19" s="155">
        <v>3.848403E-4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3355.8780000000002</v>
      </c>
      <c r="E22" s="153">
        <v>1424.5119999999999</v>
      </c>
      <c r="F22" s="153">
        <v>2807.0940000000001</v>
      </c>
      <c r="G22" s="153">
        <v>145.9151</v>
      </c>
      <c r="H22" s="153">
        <v>994.55790000000002</v>
      </c>
      <c r="I22" s="153">
        <v>3828.54</v>
      </c>
      <c r="J22" s="153">
        <v>2414.7669999999998</v>
      </c>
      <c r="K22" s="153">
        <v>1513.1389999999999</v>
      </c>
      <c r="L22" s="153">
        <v>1965.4960000000001</v>
      </c>
      <c r="M22" s="153">
        <v>11450.75</v>
      </c>
      <c r="N22" s="153">
        <v>11083.79</v>
      </c>
      <c r="O22" s="153">
        <v>10693.722</v>
      </c>
      <c r="P22" s="153">
        <v>6259.9830000000002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-3.5864224292105798E-2</v>
      </c>
      <c r="E23" s="155">
        <v>0.119322110609623</v>
      </c>
      <c r="F23" s="155">
        <v>7.9342680402223295E-2</v>
      </c>
      <c r="G23" s="155">
        <v>9.88463313975174E-3</v>
      </c>
      <c r="H23" s="155">
        <v>4.1297801371941403E-2</v>
      </c>
      <c r="I23" s="155">
        <v>5.44089725589385E-2</v>
      </c>
      <c r="J23" s="155">
        <v>-6.4346616502023696E-2</v>
      </c>
      <c r="K23" s="155">
        <v>-7.3350740002099402E-3</v>
      </c>
      <c r="L23" s="155">
        <v>2.9358915743227E-2</v>
      </c>
      <c r="M23" s="155">
        <v>-1.8428336675030198E-2</v>
      </c>
      <c r="N23" s="155">
        <v>-7.3880409325208202E-2</v>
      </c>
      <c r="O23" s="155">
        <v>0.212121850996949</v>
      </c>
      <c r="P23" s="155">
        <v>0.114709432212484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3754.1570000000002</v>
      </c>
      <c r="E25" s="153">
        <v>1634.2080000000001</v>
      </c>
      <c r="F25" s="153">
        <v>3532.6550000000002</v>
      </c>
      <c r="G25" s="153">
        <v>155.04750000000001</v>
      </c>
      <c r="H25" s="153">
        <v>1366.0160000000001</v>
      </c>
      <c r="I25" s="153">
        <v>4887.5569999999998</v>
      </c>
      <c r="J25" s="153">
        <v>3070.337</v>
      </c>
      <c r="K25" s="153">
        <v>1632.538</v>
      </c>
      <c r="L25" s="153">
        <v>2099.7660000000001</v>
      </c>
      <c r="M25" s="153">
        <v>17635.95</v>
      </c>
      <c r="N25" s="153">
        <v>12169.24</v>
      </c>
      <c r="O25" s="153">
        <v>12307.88</v>
      </c>
      <c r="P25" s="153">
        <v>6704.973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-3.5864395914947902E-2</v>
      </c>
      <c r="E26" s="155">
        <v>0.119322081263125</v>
      </c>
      <c r="F26" s="155">
        <v>8.1790159372163704E-2</v>
      </c>
      <c r="G26" s="155">
        <v>9.8847195236890801E-3</v>
      </c>
      <c r="H26" s="155">
        <v>4.12977192340531E-2</v>
      </c>
      <c r="I26" s="155">
        <v>5.8512365121108599E-2</v>
      </c>
      <c r="J26" s="155">
        <v>-2.2028695051689799E-2</v>
      </c>
      <c r="K26" s="155">
        <v>-5.5620225514401199E-3</v>
      </c>
      <c r="L26" s="155">
        <v>2.93591231236001E-2</v>
      </c>
      <c r="M26" s="155">
        <v>9.6280177721599393E-3</v>
      </c>
      <c r="N26" s="155">
        <v>-7.3879644018806798E-2</v>
      </c>
      <c r="O26" s="155">
        <v>0.22538649632420299</v>
      </c>
      <c r="P26" s="155">
        <v>0.114709284144281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2509.922</v>
      </c>
      <c r="C7" s="172">
        <v>0.49256072814900004</v>
      </c>
      <c r="D7" s="172">
        <v>1.9357395292999999E-2</v>
      </c>
      <c r="E7" s="172">
        <v>1.2345738680000001E-2</v>
      </c>
      <c r="F7" s="172">
        <v>9.2656880899999999E-3</v>
      </c>
      <c r="G7" s="168" t="s">
        <v>62</v>
      </c>
    </row>
    <row r="8" spans="1:7">
      <c r="A8" s="169" t="s">
        <v>61</v>
      </c>
      <c r="B8" s="170">
        <v>2585.7330000000002</v>
      </c>
      <c r="C8" s="173">
        <v>0.50743829062400003</v>
      </c>
      <c r="D8" s="173">
        <v>1.994207621E-2</v>
      </c>
      <c r="E8" s="173">
        <v>1.2718635843999999E-2</v>
      </c>
      <c r="F8" s="173">
        <v>9.5455537909999999E-3</v>
      </c>
      <c r="G8" s="171" t="s">
        <v>63</v>
      </c>
    </row>
    <row r="9" spans="1:7" ht="13">
      <c r="A9" s="175" t="s">
        <v>269</v>
      </c>
      <c r="B9" s="176">
        <v>5095.66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298.13850000000002</v>
      </c>
      <c r="C11" s="172">
        <v>1.2947411894E-2</v>
      </c>
      <c r="D11" s="172">
        <v>2.2993482649999999E-3</v>
      </c>
      <c r="E11" s="172">
        <v>1.4664758550000001E-3</v>
      </c>
      <c r="F11" s="172">
        <v>1.1006152180000001E-3</v>
      </c>
      <c r="G11" s="168" t="s">
        <v>78</v>
      </c>
    </row>
    <row r="12" spans="1:7">
      <c r="A12" s="148" t="s">
        <v>65</v>
      </c>
      <c r="B12" s="179">
        <v>404.0027</v>
      </c>
      <c r="C12" s="181">
        <v>1.7544830216E-2</v>
      </c>
      <c r="D12" s="181">
        <v>3.1158099589999998E-3</v>
      </c>
      <c r="E12" s="181">
        <v>1.9871979129999998E-3</v>
      </c>
      <c r="F12" s="181">
        <v>1.491426031E-3</v>
      </c>
      <c r="G12" s="180" t="s">
        <v>79</v>
      </c>
    </row>
    <row r="13" spans="1:7">
      <c r="A13" s="148" t="s">
        <v>66</v>
      </c>
      <c r="B13" s="179">
        <v>405.82810000000001</v>
      </c>
      <c r="C13" s="181">
        <v>1.7624102788000001E-2</v>
      </c>
      <c r="D13" s="181">
        <v>3.1298880810000001E-3</v>
      </c>
      <c r="E13" s="181">
        <v>1.9961766430000001E-3</v>
      </c>
      <c r="F13" s="181">
        <v>1.4981647209999999E-3</v>
      </c>
      <c r="G13" s="180" t="s">
        <v>80</v>
      </c>
    </row>
    <row r="14" spans="1:7">
      <c r="A14" s="148" t="s">
        <v>67</v>
      </c>
      <c r="B14" s="179">
        <v>446.07729999999998</v>
      </c>
      <c r="C14" s="181">
        <v>1.9372025216E-2</v>
      </c>
      <c r="D14" s="181">
        <v>3.440303973E-3</v>
      </c>
      <c r="E14" s="181">
        <v>2.1941533550000002E-3</v>
      </c>
      <c r="F14" s="181">
        <v>1.6467496300000002E-3</v>
      </c>
      <c r="G14" s="180" t="s">
        <v>81</v>
      </c>
    </row>
    <row r="15" spans="1:7">
      <c r="A15" s="148" t="s">
        <v>68</v>
      </c>
      <c r="B15" s="179">
        <v>462.36040000000003</v>
      </c>
      <c r="C15" s="181">
        <v>2.0079159660000002E-2</v>
      </c>
      <c r="D15" s="181">
        <v>3.5658849279999998E-3</v>
      </c>
      <c r="E15" s="181">
        <v>2.2742462410000001E-3</v>
      </c>
      <c r="F15" s="181">
        <v>1.7068607120000001E-3</v>
      </c>
      <c r="G15" s="180" t="s">
        <v>82</v>
      </c>
    </row>
    <row r="16" spans="1:7">
      <c r="A16" s="148" t="s">
        <v>69</v>
      </c>
      <c r="B16" s="179">
        <v>549.02670000000001</v>
      </c>
      <c r="C16" s="181">
        <v>2.3842861039000001E-2</v>
      </c>
      <c r="D16" s="181">
        <v>4.2342857099999997E-3</v>
      </c>
      <c r="E16" s="181">
        <v>2.7005381709999999E-3</v>
      </c>
      <c r="F16" s="181">
        <v>2.0268000980000001E-3</v>
      </c>
      <c r="G16" s="180" t="s">
        <v>83</v>
      </c>
    </row>
    <row r="17" spans="1:7">
      <c r="A17" s="148" t="s">
        <v>70</v>
      </c>
      <c r="B17" s="179">
        <v>923.62059999999997</v>
      </c>
      <c r="C17" s="181">
        <v>4.0110540377000001E-2</v>
      </c>
      <c r="D17" s="181">
        <v>7.1232847300000002E-3</v>
      </c>
      <c r="E17" s="181">
        <v>4.5430808479999998E-3</v>
      </c>
      <c r="F17" s="181">
        <v>3.4096598990000001E-3</v>
      </c>
      <c r="G17" s="180" t="s">
        <v>84</v>
      </c>
    </row>
    <row r="18" spans="1:7">
      <c r="A18" s="148" t="s">
        <v>71</v>
      </c>
      <c r="B18" s="179">
        <v>1303.5050000000001</v>
      </c>
      <c r="C18" s="181">
        <v>5.6607972942999997E-2</v>
      </c>
      <c r="D18" s="181">
        <v>1.0053085933000002E-2</v>
      </c>
      <c r="E18" s="181">
        <v>6.4116462979999997E-3</v>
      </c>
      <c r="F18" s="181">
        <v>4.8120502370000004E-3</v>
      </c>
      <c r="G18" s="180" t="s">
        <v>85</v>
      </c>
    </row>
    <row r="19" spans="1:7">
      <c r="A19" s="148" t="s">
        <v>72</v>
      </c>
      <c r="B19" s="179">
        <v>1431.1280999999999</v>
      </c>
      <c r="C19" s="181">
        <v>6.2150326054000005E-2</v>
      </c>
      <c r="D19" s="181">
        <v>1.1037359865000001E-2</v>
      </c>
      <c r="E19" s="181">
        <v>7.0393954640000003E-3</v>
      </c>
      <c r="F19" s="181">
        <v>5.2831867249999998E-3</v>
      </c>
      <c r="G19" s="180" t="s">
        <v>86</v>
      </c>
    </row>
    <row r="20" spans="1:7">
      <c r="A20" s="148" t="s">
        <v>73</v>
      </c>
      <c r="B20" s="179">
        <v>2098.7019</v>
      </c>
      <c r="C20" s="181">
        <v>9.1141392146999997E-2</v>
      </c>
      <c r="D20" s="181">
        <v>1.6185922224000001E-2</v>
      </c>
      <c r="E20" s="181">
        <v>1.0323040008999999E-2</v>
      </c>
      <c r="F20" s="181">
        <v>7.7476181330000003E-3</v>
      </c>
      <c r="G20" s="180" t="s">
        <v>87</v>
      </c>
    </row>
    <row r="21" spans="1:7">
      <c r="A21" s="148" t="s">
        <v>74</v>
      </c>
      <c r="B21" s="179">
        <v>2481.9684999999999</v>
      </c>
      <c r="C21" s="181">
        <v>0.107785705228</v>
      </c>
      <c r="D21" s="181">
        <v>1.9141808135999999E-2</v>
      </c>
      <c r="E21" s="181">
        <v>1.2208241736E-2</v>
      </c>
      <c r="F21" s="181">
        <v>9.1624942809999995E-3</v>
      </c>
      <c r="G21" s="180" t="s">
        <v>88</v>
      </c>
    </row>
    <row r="22" spans="1:7">
      <c r="A22" s="148" t="s">
        <v>75</v>
      </c>
      <c r="B22" s="179">
        <v>3252.4281000000001</v>
      </c>
      <c r="C22" s="181">
        <v>0.14124484515500002</v>
      </c>
      <c r="D22" s="181">
        <v>2.5083861728E-2</v>
      </c>
      <c r="E22" s="181">
        <v>1.5997958263E-2</v>
      </c>
      <c r="F22" s="181">
        <v>1.2006741369E-2</v>
      </c>
      <c r="G22" s="180" t="s">
        <v>89</v>
      </c>
    </row>
    <row r="23" spans="1:7">
      <c r="A23" s="148" t="s">
        <v>76</v>
      </c>
      <c r="B23" s="179">
        <v>3960.8261000000002</v>
      </c>
      <c r="C23" s="181">
        <v>0.17200880449300002</v>
      </c>
      <c r="D23" s="181">
        <v>3.0547274579E-2</v>
      </c>
      <c r="E23" s="181">
        <v>1.9482407816E-2</v>
      </c>
      <c r="F23" s="181">
        <v>1.462188037E-2</v>
      </c>
      <c r="G23" s="180" t="s">
        <v>90</v>
      </c>
    </row>
    <row r="24" spans="1:7">
      <c r="A24" s="169" t="s">
        <v>77</v>
      </c>
      <c r="B24" s="170">
        <v>5009.2636000000002</v>
      </c>
      <c r="C24" s="173">
        <v>0.21753983171000002</v>
      </c>
      <c r="D24" s="173">
        <v>3.8633190846000004E-2</v>
      </c>
      <c r="E24" s="173">
        <v>2.4639434765999998E-2</v>
      </c>
      <c r="F24" s="173">
        <v>1.8492317322000001E-2</v>
      </c>
      <c r="G24" s="171" t="s">
        <v>91</v>
      </c>
    </row>
    <row r="25" spans="1:7" ht="13">
      <c r="A25" s="175" t="s">
        <v>270</v>
      </c>
      <c r="B25" s="176">
        <v>23026.880000000001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293.45249999999999</v>
      </c>
      <c r="C27" s="172">
        <v>1.1334658692E-2</v>
      </c>
      <c r="D27" s="182"/>
      <c r="E27" s="172">
        <v>1.4434264810000001E-3</v>
      </c>
      <c r="F27" s="172">
        <v>1.083316268E-3</v>
      </c>
      <c r="G27" s="168" t="s">
        <v>99</v>
      </c>
    </row>
    <row r="28" spans="1:7">
      <c r="A28" s="148" t="s">
        <v>93</v>
      </c>
      <c r="B28" s="179">
        <v>1348.21</v>
      </c>
      <c r="C28" s="181">
        <v>5.2074867978999996E-2</v>
      </c>
      <c r="D28" s="164"/>
      <c r="E28" s="181">
        <v>6.6315400820000005E-3</v>
      </c>
      <c r="F28" s="181">
        <v>4.9770842840000003E-3</v>
      </c>
      <c r="G28" s="180" t="s">
        <v>100</v>
      </c>
    </row>
    <row r="29" spans="1:7">
      <c r="A29" s="148" t="s">
        <v>94</v>
      </c>
      <c r="B29" s="179">
        <v>1643.9236000000001</v>
      </c>
      <c r="C29" s="181">
        <v>6.3496862089999995E-2</v>
      </c>
      <c r="D29" s="164"/>
      <c r="E29" s="181">
        <v>8.0860884029999996E-3</v>
      </c>
      <c r="F29" s="181">
        <v>6.0687476829999996E-3</v>
      </c>
      <c r="G29" s="180" t="s">
        <v>101</v>
      </c>
    </row>
    <row r="30" spans="1:7">
      <c r="A30" s="148" t="s">
        <v>95</v>
      </c>
      <c r="B30" s="179">
        <v>2432.6134999999999</v>
      </c>
      <c r="C30" s="181">
        <v>9.3960159661000006E-2</v>
      </c>
      <c r="D30" s="164"/>
      <c r="E30" s="181">
        <v>1.1965475652999999E-2</v>
      </c>
      <c r="F30" s="181">
        <v>8.9802941819999999E-3</v>
      </c>
      <c r="G30" s="180" t="s">
        <v>102</v>
      </c>
    </row>
    <row r="31" spans="1:7">
      <c r="A31" s="148" t="s">
        <v>96</v>
      </c>
      <c r="B31" s="179">
        <v>3296.0106999999998</v>
      </c>
      <c r="C31" s="181">
        <v>0.12730904092099998</v>
      </c>
      <c r="D31" s="164"/>
      <c r="E31" s="181">
        <v>1.6212331215999999E-2</v>
      </c>
      <c r="F31" s="181">
        <v>1.2167631937E-2</v>
      </c>
      <c r="G31" s="180" t="s">
        <v>103</v>
      </c>
    </row>
    <row r="32" spans="1:7">
      <c r="A32" s="148" t="s">
        <v>97</v>
      </c>
      <c r="B32" s="179">
        <v>7069.0600999999997</v>
      </c>
      <c r="C32" s="181">
        <v>0.27304379246799998</v>
      </c>
      <c r="D32" s="164"/>
      <c r="E32" s="181">
        <v>3.4771107911E-2</v>
      </c>
      <c r="F32" s="181">
        <v>2.6096311349999998E-2</v>
      </c>
      <c r="G32" s="180" t="s">
        <v>104</v>
      </c>
    </row>
    <row r="33" spans="1:7">
      <c r="A33" s="169" t="s">
        <v>98</v>
      </c>
      <c r="B33" s="170">
        <v>9806.5666999999994</v>
      </c>
      <c r="C33" s="173">
        <v>0.37878050617500003</v>
      </c>
      <c r="D33" s="183"/>
      <c r="E33" s="173">
        <v>4.8236283769E-2</v>
      </c>
      <c r="F33" s="173">
        <v>3.6202156193000004E-2</v>
      </c>
      <c r="G33" s="171" t="s">
        <v>105</v>
      </c>
    </row>
    <row r="34" spans="1:7" ht="13">
      <c r="A34" s="175" t="s">
        <v>271</v>
      </c>
      <c r="B34" s="176">
        <v>25889.84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495.38099999999997</v>
      </c>
      <c r="C36" s="172">
        <v>1.5452812214E-2</v>
      </c>
      <c r="D36" s="172">
        <v>3.8205513310000001E-3</v>
      </c>
      <c r="E36" s="172">
        <v>2.436667105E-3</v>
      </c>
      <c r="F36" s="172">
        <v>1.8287603490000001E-3</v>
      </c>
      <c r="G36" s="168" t="s">
        <v>110</v>
      </c>
    </row>
    <row r="37" spans="1:7">
      <c r="A37" s="148" t="s">
        <v>107</v>
      </c>
      <c r="B37" s="179">
        <v>2463.866</v>
      </c>
      <c r="C37" s="181">
        <v>7.6857325207000005E-2</v>
      </c>
      <c r="D37" s="181">
        <v>1.9002195332E-2</v>
      </c>
      <c r="E37" s="181">
        <v>1.2119199632E-2</v>
      </c>
      <c r="F37" s="181">
        <v>9.0956666590000009E-3</v>
      </c>
      <c r="G37" s="180" t="s">
        <v>111</v>
      </c>
    </row>
    <row r="38" spans="1:7">
      <c r="A38" s="148" t="s">
        <v>108</v>
      </c>
      <c r="B38" s="179">
        <v>5466.0730000000003</v>
      </c>
      <c r="C38" s="181">
        <v>0.17050754796199999</v>
      </c>
      <c r="D38" s="181">
        <v>4.2156264523000003E-2</v>
      </c>
      <c r="E38" s="181">
        <v>2.6886376894000003E-2</v>
      </c>
      <c r="F38" s="181">
        <v>2.0178685829999998E-2</v>
      </c>
      <c r="G38" s="180" t="s">
        <v>112</v>
      </c>
    </row>
    <row r="39" spans="1:7">
      <c r="A39" s="169" t="s">
        <v>109</v>
      </c>
      <c r="B39" s="170">
        <v>23632.335999999999</v>
      </c>
      <c r="C39" s="173">
        <v>0.73718218984200012</v>
      </c>
      <c r="D39" s="173">
        <v>0.18226083107800001</v>
      </c>
      <c r="E39" s="173">
        <v>0.116242116156</v>
      </c>
      <c r="F39" s="173">
        <v>8.7241696839000002E-2</v>
      </c>
      <c r="G39" s="171" t="s">
        <v>113</v>
      </c>
    </row>
    <row r="40" spans="1:7" ht="13">
      <c r="A40" s="175" t="s">
        <v>272</v>
      </c>
      <c r="B40" s="176">
        <v>32057.66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6.4555629417000007E-2</v>
      </c>
      <c r="D42" s="172">
        <v>5.325122715E-3</v>
      </c>
      <c r="E42" s="172">
        <v>3.3962510190000002E-3</v>
      </c>
      <c r="F42" s="172">
        <v>2.5489444919999998E-3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9.1745319844000001E-2</v>
      </c>
      <c r="D43" s="181">
        <v>7.5679703089999995E-3</v>
      </c>
      <c r="E43" s="181">
        <v>4.8266919370000003E-3</v>
      </c>
      <c r="F43" s="181">
        <v>3.6225148730000003E-3</v>
      </c>
      <c r="G43" s="180" t="s">
        <v>119</v>
      </c>
    </row>
    <row r="44" spans="1:7">
      <c r="A44" s="148" t="s">
        <v>116</v>
      </c>
      <c r="B44" s="179">
        <v>3572.7280000000001</v>
      </c>
      <c r="C44" s="181">
        <v>0.334034363374</v>
      </c>
      <c r="D44" s="181">
        <v>2.7554126451999998E-2</v>
      </c>
      <c r="E44" s="181">
        <v>1.7573441033000001E-2</v>
      </c>
      <c r="F44" s="181">
        <v>1.3189168141000001E-2</v>
      </c>
      <c r="G44" s="180" t="s">
        <v>120</v>
      </c>
    </row>
    <row r="45" spans="1:7">
      <c r="A45" s="169" t="s">
        <v>117</v>
      </c>
      <c r="B45" s="170">
        <v>5451.2197999999999</v>
      </c>
      <c r="C45" s="173">
        <v>0.50966508939599997</v>
      </c>
      <c r="D45" s="173">
        <v>4.2041711456000004E-2</v>
      </c>
      <c r="E45" s="173">
        <v>2.6813317362000003E-2</v>
      </c>
      <c r="F45" s="173">
        <v>2.0123853400999998E-2</v>
      </c>
      <c r="G45" s="171" t="s">
        <v>121</v>
      </c>
    </row>
    <row r="46" spans="1:7" ht="13">
      <c r="A46" s="175" t="s">
        <v>273</v>
      </c>
      <c r="B46" s="176">
        <v>10695.69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625.39139999999998</v>
      </c>
      <c r="C48" s="172">
        <v>0.204639764926</v>
      </c>
      <c r="D48" s="172">
        <v>4.8232369539999995E-3</v>
      </c>
      <c r="E48" s="172">
        <v>3.0761588599999999E-3</v>
      </c>
      <c r="F48" s="172">
        <v>2.308709851E-3</v>
      </c>
      <c r="G48" s="168" t="s">
        <v>124</v>
      </c>
    </row>
    <row r="49" spans="1:7">
      <c r="A49" s="169" t="s">
        <v>123</v>
      </c>
      <c r="B49" s="170">
        <v>2430.6651999999999</v>
      </c>
      <c r="C49" s="173">
        <v>0.79535912253000007</v>
      </c>
      <c r="D49" s="173">
        <v>1.8746139164E-2</v>
      </c>
      <c r="E49" s="173">
        <v>1.1955892406E-2</v>
      </c>
      <c r="F49" s="173">
        <v>8.9731017910000006E-3</v>
      </c>
      <c r="G49" s="171" t="s">
        <v>125</v>
      </c>
    </row>
    <row r="50" spans="1:7" ht="13">
      <c r="A50" s="175" t="s">
        <v>274</v>
      </c>
      <c r="B50" s="176">
        <v>3056.06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378.3537</v>
      </c>
      <c r="C52" s="172">
        <v>8.3117959559999999E-3</v>
      </c>
      <c r="D52" s="172">
        <v>2.9179959100000003E-3</v>
      </c>
      <c r="E52" s="172">
        <v>1.8610362829999999E-3</v>
      </c>
      <c r="F52" s="172">
        <v>1.396739569E-3</v>
      </c>
      <c r="G52" s="168" t="s">
        <v>138</v>
      </c>
    </row>
    <row r="53" spans="1:7">
      <c r="A53" s="148" t="s">
        <v>127</v>
      </c>
      <c r="B53" s="179">
        <v>890.10270000000003</v>
      </c>
      <c r="C53" s="181">
        <v>1.9554062832000001E-2</v>
      </c>
      <c r="D53" s="181">
        <v>6.8647829760000003E-3</v>
      </c>
      <c r="E53" s="181">
        <v>4.3782138780000006E-3</v>
      </c>
      <c r="F53" s="181">
        <v>3.285924418E-3</v>
      </c>
      <c r="G53" s="180" t="s">
        <v>139</v>
      </c>
    </row>
    <row r="54" spans="1:7">
      <c r="A54" s="148" t="s">
        <v>128</v>
      </c>
      <c r="B54" s="179">
        <v>1094.7166</v>
      </c>
      <c r="C54" s="181">
        <v>2.4049086898000002E-2</v>
      </c>
      <c r="D54" s="181">
        <v>8.4428368529999992E-3</v>
      </c>
      <c r="E54" s="181">
        <v>5.3846633769999994E-3</v>
      </c>
      <c r="F54" s="181">
        <v>4.0412819849999998E-3</v>
      </c>
      <c r="G54" s="180" t="s">
        <v>140</v>
      </c>
    </row>
    <row r="55" spans="1:7">
      <c r="A55" s="148" t="s">
        <v>129</v>
      </c>
      <c r="B55" s="179">
        <v>1564.8515</v>
      </c>
      <c r="C55" s="181">
        <v>3.4377161820000002E-2</v>
      </c>
      <c r="D55" s="181">
        <v>1.2068681442E-2</v>
      </c>
      <c r="E55" s="181">
        <v>7.6971506259999999E-3</v>
      </c>
      <c r="F55" s="181">
        <v>5.7768432270000006E-3</v>
      </c>
      <c r="G55" s="180" t="s">
        <v>141</v>
      </c>
    </row>
    <row r="56" spans="1:7">
      <c r="A56" s="148" t="s">
        <v>130</v>
      </c>
      <c r="B56" s="179">
        <v>1623.7958000000001</v>
      </c>
      <c r="C56" s="181">
        <v>3.5672069190000003E-2</v>
      </c>
      <c r="D56" s="181">
        <v>1.2523280475000001E-2</v>
      </c>
      <c r="E56" s="181">
        <v>7.9870843070000003E-3</v>
      </c>
      <c r="F56" s="181">
        <v>5.994443415E-3</v>
      </c>
      <c r="G56" s="180" t="s">
        <v>142</v>
      </c>
    </row>
    <row r="57" spans="1:7">
      <c r="A57" s="148" t="s">
        <v>131</v>
      </c>
      <c r="B57" s="179">
        <v>2209.9018999999998</v>
      </c>
      <c r="C57" s="181">
        <v>4.8547836789999993E-2</v>
      </c>
      <c r="D57" s="181">
        <v>1.7043535472E-2</v>
      </c>
      <c r="E57" s="181">
        <v>1.087000766E-2</v>
      </c>
      <c r="F57" s="181">
        <v>8.158126713000001E-3</v>
      </c>
      <c r="G57" s="180" t="s">
        <v>143</v>
      </c>
    </row>
    <row r="58" spans="1:7">
      <c r="A58" s="148" t="s">
        <v>132</v>
      </c>
      <c r="B58" s="179">
        <v>2587.7811000000002</v>
      </c>
      <c r="C58" s="181">
        <v>5.6849208777999996E-2</v>
      </c>
      <c r="D58" s="181">
        <v>1.9957871871999999E-2</v>
      </c>
      <c r="E58" s="181">
        <v>1.2728709984999999E-2</v>
      </c>
      <c r="F58" s="181">
        <v>9.5531146059999999E-3</v>
      </c>
      <c r="G58" s="180" t="s">
        <v>144</v>
      </c>
    </row>
    <row r="59" spans="1:7">
      <c r="A59" s="148" t="s">
        <v>133</v>
      </c>
      <c r="B59" s="179">
        <v>3303.5544</v>
      </c>
      <c r="C59" s="181">
        <v>7.257354719600001E-2</v>
      </c>
      <c r="D59" s="181">
        <v>2.5478165614000001E-2</v>
      </c>
      <c r="E59" s="181">
        <v>1.624943697E-2</v>
      </c>
      <c r="F59" s="181">
        <v>1.2195480441E-2</v>
      </c>
      <c r="G59" s="180" t="s">
        <v>145</v>
      </c>
    </row>
    <row r="60" spans="1:7">
      <c r="A60" s="148" t="s">
        <v>134</v>
      </c>
      <c r="B60" s="179">
        <v>5698.3779999999997</v>
      </c>
      <c r="C60" s="181">
        <v>0.12518380345900001</v>
      </c>
      <c r="D60" s="181">
        <v>4.3947881838000004E-2</v>
      </c>
      <c r="E60" s="181">
        <v>2.8029032650999999E-2</v>
      </c>
      <c r="F60" s="181">
        <v>2.1036268524E-2</v>
      </c>
      <c r="G60" s="180" t="s">
        <v>146</v>
      </c>
    </row>
    <row r="61" spans="1:7">
      <c r="A61" s="148" t="s">
        <v>135</v>
      </c>
      <c r="B61" s="179">
        <v>6917.9930000000004</v>
      </c>
      <c r="C61" s="181">
        <v>0.15197669863999999</v>
      </c>
      <c r="D61" s="181">
        <v>5.3353978784E-2</v>
      </c>
      <c r="E61" s="181">
        <v>3.4028043011E-2</v>
      </c>
      <c r="F61" s="181">
        <v>2.5538628430000002E-2</v>
      </c>
      <c r="G61" s="180" t="s">
        <v>147</v>
      </c>
    </row>
    <row r="62" spans="1:7">
      <c r="A62" s="148" t="s">
        <v>136</v>
      </c>
      <c r="B62" s="179">
        <v>8961.5429999999997</v>
      </c>
      <c r="C62" s="181">
        <v>0.19687006330599999</v>
      </c>
      <c r="D62" s="181">
        <v>6.9114550289000001E-2</v>
      </c>
      <c r="E62" s="181">
        <v>4.4079803297000002E-2</v>
      </c>
      <c r="F62" s="181">
        <v>3.3082646489999999E-2</v>
      </c>
      <c r="G62" s="180" t="s">
        <v>148</v>
      </c>
    </row>
    <row r="63" spans="1:7">
      <c r="A63" s="169" t="s">
        <v>137</v>
      </c>
      <c r="B63" s="170">
        <v>10289.120800000001</v>
      </c>
      <c r="C63" s="173">
        <v>0.22603472005399999</v>
      </c>
      <c r="D63" s="173">
        <v>7.9353294066000002E-2</v>
      </c>
      <c r="E63" s="173">
        <v>5.0609858254000002E-2</v>
      </c>
      <c r="F63" s="173">
        <v>3.7983564450999999E-2</v>
      </c>
      <c r="G63" s="171" t="s">
        <v>149</v>
      </c>
    </row>
    <row r="64" spans="1:7" ht="13">
      <c r="A64" s="175" t="s">
        <v>275</v>
      </c>
      <c r="B64" s="176">
        <v>45520.09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271.95069999999998</v>
      </c>
      <c r="C66" s="172">
        <v>4.3454828110000001E-3</v>
      </c>
      <c r="D66" s="182"/>
      <c r="E66" s="182"/>
      <c r="F66" s="172">
        <v>1.0039397090000001E-3</v>
      </c>
      <c r="G66" s="168" t="s">
        <v>181</v>
      </c>
    </row>
    <row r="67" spans="1:7">
      <c r="A67" s="148" t="s">
        <v>151</v>
      </c>
      <c r="B67" s="179">
        <v>328.00299999999999</v>
      </c>
      <c r="C67" s="181">
        <v>5.2411389210000004E-3</v>
      </c>
      <c r="D67" s="164"/>
      <c r="E67" s="164"/>
      <c r="F67" s="181">
        <v>1.2108637199999999E-3</v>
      </c>
      <c r="G67" s="180" t="s">
        <v>182</v>
      </c>
    </row>
    <row r="68" spans="1:7">
      <c r="A68" s="148" t="s">
        <v>152</v>
      </c>
      <c r="B68" s="179">
        <v>396.21809999999999</v>
      </c>
      <c r="C68" s="181">
        <v>6.3311436330000005E-3</v>
      </c>
      <c r="D68" s="164"/>
      <c r="E68" s="164"/>
      <c r="F68" s="181">
        <v>1.462688215E-3</v>
      </c>
      <c r="G68" s="180" t="s">
        <v>183</v>
      </c>
    </row>
    <row r="69" spans="1:7">
      <c r="A69" s="148" t="s">
        <v>153</v>
      </c>
      <c r="B69" s="179">
        <v>404.59890000000001</v>
      </c>
      <c r="C69" s="181">
        <v>6.4650598989999999E-3</v>
      </c>
      <c r="D69" s="164"/>
      <c r="E69" s="164"/>
      <c r="F69" s="181">
        <v>1.4936269769999999E-3</v>
      </c>
      <c r="G69" s="180" t="s">
        <v>184</v>
      </c>
    </row>
    <row r="70" spans="1:7">
      <c r="A70" s="148" t="s">
        <v>154</v>
      </c>
      <c r="B70" s="179">
        <v>431.78449999999998</v>
      </c>
      <c r="C70" s="181">
        <v>6.8994568599999992E-3</v>
      </c>
      <c r="D70" s="164"/>
      <c r="E70" s="164"/>
      <c r="F70" s="181">
        <v>1.5939859880000002E-3</v>
      </c>
      <c r="G70" s="180" t="s">
        <v>185</v>
      </c>
    </row>
    <row r="71" spans="1:7">
      <c r="A71" s="148" t="s">
        <v>155</v>
      </c>
      <c r="B71" s="179">
        <v>451.25749999999999</v>
      </c>
      <c r="C71" s="181">
        <v>7.2106146790000001E-3</v>
      </c>
      <c r="D71" s="164"/>
      <c r="E71" s="164"/>
      <c r="F71" s="181">
        <v>1.6658729810000001E-3</v>
      </c>
      <c r="G71" s="180" t="s">
        <v>186</v>
      </c>
    </row>
    <row r="72" spans="1:7">
      <c r="A72" s="148" t="s">
        <v>156</v>
      </c>
      <c r="B72" s="179">
        <v>515.87720000000002</v>
      </c>
      <c r="C72" s="181">
        <v>8.2431687249999996E-3</v>
      </c>
      <c r="D72" s="164"/>
      <c r="E72" s="164"/>
      <c r="F72" s="181">
        <v>1.9044246109999998E-3</v>
      </c>
      <c r="G72" s="180" t="s">
        <v>187</v>
      </c>
    </row>
    <row r="73" spans="1:7">
      <c r="A73" s="148" t="s">
        <v>157</v>
      </c>
      <c r="B73" s="179">
        <v>532.90290000000005</v>
      </c>
      <c r="C73" s="181">
        <v>8.515221295E-3</v>
      </c>
      <c r="D73" s="164"/>
      <c r="E73" s="164"/>
      <c r="F73" s="181">
        <v>1.967277092E-3</v>
      </c>
      <c r="G73" s="180" t="s">
        <v>188</v>
      </c>
    </row>
    <row r="74" spans="1:7">
      <c r="A74" s="148" t="s">
        <v>158</v>
      </c>
      <c r="B74" s="179">
        <v>699.71810000000005</v>
      </c>
      <c r="C74" s="181">
        <v>1.1180750687E-2</v>
      </c>
      <c r="D74" s="164"/>
      <c r="E74" s="164"/>
      <c r="F74" s="181">
        <v>2.5830960749999997E-3</v>
      </c>
      <c r="G74" s="180" t="s">
        <v>189</v>
      </c>
    </row>
    <row r="75" spans="1:7">
      <c r="A75" s="148" t="s">
        <v>159</v>
      </c>
      <c r="B75" s="179">
        <v>703.49239999999998</v>
      </c>
      <c r="C75" s="181">
        <v>1.1241059984999999E-2</v>
      </c>
      <c r="D75" s="164"/>
      <c r="E75" s="164"/>
      <c r="F75" s="181">
        <v>2.5970293709999996E-3</v>
      </c>
      <c r="G75" s="180" t="s">
        <v>190</v>
      </c>
    </row>
    <row r="76" spans="1:7">
      <c r="A76" s="148" t="s">
        <v>160</v>
      </c>
      <c r="B76" s="179">
        <v>742.70759999999996</v>
      </c>
      <c r="C76" s="181">
        <v>1.1867677153E-2</v>
      </c>
      <c r="D76" s="164"/>
      <c r="E76" s="164"/>
      <c r="F76" s="181">
        <v>2.7417971410000001E-3</v>
      </c>
      <c r="G76" s="180" t="s">
        <v>191</v>
      </c>
    </row>
    <row r="77" spans="1:7">
      <c r="A77" s="148" t="s">
        <v>161</v>
      </c>
      <c r="B77" s="179">
        <v>780.7038</v>
      </c>
      <c r="C77" s="181">
        <v>1.2474815998999999E-2</v>
      </c>
      <c r="D77" s="164"/>
      <c r="E77" s="164"/>
      <c r="F77" s="181">
        <v>2.8820648219999999E-3</v>
      </c>
      <c r="G77" s="180" t="s">
        <v>192</v>
      </c>
    </row>
    <row r="78" spans="1:7">
      <c r="A78" s="148" t="s">
        <v>162</v>
      </c>
      <c r="B78" s="179">
        <v>985.52110000000005</v>
      </c>
      <c r="C78" s="181">
        <v>1.5747578512E-2</v>
      </c>
      <c r="D78" s="164"/>
      <c r="E78" s="164"/>
      <c r="F78" s="181">
        <v>3.638173265E-3</v>
      </c>
      <c r="G78" s="180" t="s">
        <v>193</v>
      </c>
    </row>
    <row r="79" spans="1:7">
      <c r="A79" s="148" t="s">
        <v>163</v>
      </c>
      <c r="B79" s="179">
        <v>1144.7647999999999</v>
      </c>
      <c r="C79" s="181">
        <v>1.8292123391E-2</v>
      </c>
      <c r="D79" s="164"/>
      <c r="E79" s="164"/>
      <c r="F79" s="181">
        <v>4.2260411169999998E-3</v>
      </c>
      <c r="G79" s="180" t="s">
        <v>194</v>
      </c>
    </row>
    <row r="80" spans="1:7">
      <c r="A80" s="148" t="s">
        <v>164</v>
      </c>
      <c r="B80" s="179">
        <v>1441.568</v>
      </c>
      <c r="C80" s="181">
        <v>2.3034722707000001E-2</v>
      </c>
      <c r="D80" s="164"/>
      <c r="E80" s="164"/>
      <c r="F80" s="181">
        <v>5.3217269099999995E-3</v>
      </c>
      <c r="G80" s="180" t="s">
        <v>195</v>
      </c>
    </row>
    <row r="81" spans="1:7">
      <c r="A81" s="148" t="s">
        <v>165</v>
      </c>
      <c r="B81" s="179">
        <v>1449.0498</v>
      </c>
      <c r="C81" s="181">
        <v>2.3154273910000002E-2</v>
      </c>
      <c r="D81" s="164"/>
      <c r="E81" s="164"/>
      <c r="F81" s="181">
        <v>5.3493469010000008E-3</v>
      </c>
      <c r="G81" s="180" t="s">
        <v>196</v>
      </c>
    </row>
    <row r="82" spans="1:7">
      <c r="A82" s="148" t="s">
        <v>166</v>
      </c>
      <c r="B82" s="179">
        <v>1458.9628</v>
      </c>
      <c r="C82" s="181">
        <v>2.3312673101999998E-2</v>
      </c>
      <c r="D82" s="164"/>
      <c r="E82" s="164"/>
      <c r="F82" s="181">
        <v>5.385941969E-3</v>
      </c>
      <c r="G82" s="180" t="s">
        <v>197</v>
      </c>
    </row>
    <row r="83" spans="1:7">
      <c r="A83" s="148" t="s">
        <v>167</v>
      </c>
      <c r="B83" s="179">
        <v>1548.0141000000001</v>
      </c>
      <c r="C83" s="181">
        <v>2.4735618118999998E-2</v>
      </c>
      <c r="D83" s="164"/>
      <c r="E83" s="164"/>
      <c r="F83" s="181">
        <v>5.7146858779999997E-3</v>
      </c>
      <c r="G83" s="180" t="s">
        <v>198</v>
      </c>
    </row>
    <row r="84" spans="1:7">
      <c r="A84" s="148" t="s">
        <v>168</v>
      </c>
      <c r="B84" s="179">
        <v>1568.8632</v>
      </c>
      <c r="C84" s="181">
        <v>2.5068764552000002E-2</v>
      </c>
      <c r="D84" s="164"/>
      <c r="E84" s="164"/>
      <c r="F84" s="181">
        <v>5.7916529149999998E-3</v>
      </c>
      <c r="G84" s="180" t="s">
        <v>199</v>
      </c>
    </row>
    <row r="85" spans="1:7">
      <c r="A85" s="148" t="s">
        <v>169</v>
      </c>
      <c r="B85" s="179">
        <v>1594.9536000000001</v>
      </c>
      <c r="C85" s="181">
        <v>2.5485661382000001E-2</v>
      </c>
      <c r="D85" s="164"/>
      <c r="E85" s="164"/>
      <c r="F85" s="181">
        <v>5.887968859E-3</v>
      </c>
      <c r="G85" s="180" t="s">
        <v>200</v>
      </c>
    </row>
    <row r="86" spans="1:7">
      <c r="A86" s="148" t="s">
        <v>170</v>
      </c>
      <c r="B86" s="179">
        <v>1820.3561999999999</v>
      </c>
      <c r="C86" s="181">
        <v>2.9087355084999999E-2</v>
      </c>
      <c r="D86" s="164"/>
      <c r="E86" s="164"/>
      <c r="F86" s="181">
        <v>6.7200704889999992E-3</v>
      </c>
      <c r="G86" s="180" t="s">
        <v>201</v>
      </c>
    </row>
    <row r="87" spans="1:7">
      <c r="A87" s="148" t="s">
        <v>171</v>
      </c>
      <c r="B87" s="179">
        <v>1832.7343000000001</v>
      </c>
      <c r="C87" s="181">
        <v>2.9285143952000003E-2</v>
      </c>
      <c r="D87" s="164"/>
      <c r="E87" s="164"/>
      <c r="F87" s="181">
        <v>6.7657657789999999E-3</v>
      </c>
      <c r="G87" s="180" t="s">
        <v>202</v>
      </c>
    </row>
    <row r="88" spans="1:7">
      <c r="A88" s="148" t="s">
        <v>172</v>
      </c>
      <c r="B88" s="179">
        <v>2215.1471999999999</v>
      </c>
      <c r="C88" s="181">
        <v>3.5395695179E-2</v>
      </c>
      <c r="D88" s="164"/>
      <c r="E88" s="164"/>
      <c r="F88" s="181">
        <v>8.177490388000001E-3</v>
      </c>
      <c r="G88" s="180" t="s">
        <v>203</v>
      </c>
    </row>
    <row r="89" spans="1:7">
      <c r="A89" s="148" t="s">
        <v>173</v>
      </c>
      <c r="B89" s="179">
        <v>2561.6758</v>
      </c>
      <c r="C89" s="181">
        <v>4.0932853475000003E-2</v>
      </c>
      <c r="D89" s="164"/>
      <c r="E89" s="164"/>
      <c r="F89" s="181">
        <v>9.4567436559999992E-3</v>
      </c>
      <c r="G89" s="180" t="s">
        <v>204</v>
      </c>
    </row>
    <row r="90" spans="1:7">
      <c r="A90" s="148" t="s">
        <v>174</v>
      </c>
      <c r="B90" s="179">
        <v>2739.3692000000001</v>
      </c>
      <c r="C90" s="181">
        <v>4.3772204929000004E-2</v>
      </c>
      <c r="D90" s="164"/>
      <c r="E90" s="164"/>
      <c r="F90" s="181">
        <v>1.0112720862E-2</v>
      </c>
      <c r="G90" s="180" t="s">
        <v>205</v>
      </c>
    </row>
    <row r="91" spans="1:7">
      <c r="A91" s="148" t="s">
        <v>175</v>
      </c>
      <c r="B91" s="179">
        <v>4019.5160000000001</v>
      </c>
      <c r="C91" s="181">
        <v>6.4227588624000007E-2</v>
      </c>
      <c r="D91" s="164"/>
      <c r="E91" s="164"/>
      <c r="F91" s="181">
        <v>1.4838541408E-2</v>
      </c>
      <c r="G91" s="180" t="s">
        <v>206</v>
      </c>
    </row>
    <row r="92" spans="1:7">
      <c r="A92" s="148" t="s">
        <v>176</v>
      </c>
      <c r="B92" s="179">
        <v>4477.1803</v>
      </c>
      <c r="C92" s="181">
        <v>7.1540577150000007E-2</v>
      </c>
      <c r="D92" s="164"/>
      <c r="E92" s="164"/>
      <c r="F92" s="181">
        <v>1.6528065885000002E-2</v>
      </c>
      <c r="G92" s="180" t="s">
        <v>207</v>
      </c>
    </row>
    <row r="93" spans="1:7">
      <c r="A93" s="148" t="s">
        <v>177</v>
      </c>
      <c r="B93" s="179">
        <v>4576.0069999999996</v>
      </c>
      <c r="C93" s="181">
        <v>7.3119722656999994E-2</v>
      </c>
      <c r="D93" s="164"/>
      <c r="E93" s="164"/>
      <c r="F93" s="181">
        <v>1.6892896894999999E-2</v>
      </c>
      <c r="G93" s="180" t="s">
        <v>208</v>
      </c>
    </row>
    <row r="94" spans="1:7">
      <c r="A94" s="148" t="s">
        <v>178</v>
      </c>
      <c r="B94" s="179">
        <v>4985.6442999999999</v>
      </c>
      <c r="C94" s="181">
        <v>7.9665290826999996E-2</v>
      </c>
      <c r="D94" s="164"/>
      <c r="E94" s="164"/>
      <c r="F94" s="181">
        <v>1.8405123749E-2</v>
      </c>
      <c r="G94" s="180" t="s">
        <v>209</v>
      </c>
    </row>
    <row r="95" spans="1:7">
      <c r="A95" s="148" t="s">
        <v>179</v>
      </c>
      <c r="B95" s="179">
        <v>5049.6504999999997</v>
      </c>
      <c r="C95" s="181">
        <v>8.0688041796000004E-2</v>
      </c>
      <c r="D95" s="164"/>
      <c r="E95" s="164"/>
      <c r="F95" s="181">
        <v>1.8641410568000002E-2</v>
      </c>
      <c r="G95" s="180" t="s">
        <v>210</v>
      </c>
    </row>
    <row r="96" spans="1:7">
      <c r="A96" s="169" t="s">
        <v>180</v>
      </c>
      <c r="B96" s="170">
        <v>10854.192499999999</v>
      </c>
      <c r="C96" s="173">
        <v>0.17343844650200002</v>
      </c>
      <c r="D96" s="183"/>
      <c r="E96" s="183"/>
      <c r="F96" s="173">
        <v>4.0069596653999999E-2</v>
      </c>
      <c r="G96" s="171" t="s">
        <v>211</v>
      </c>
    </row>
    <row r="97" spans="1:7" ht="13">
      <c r="A97" s="175" t="s">
        <v>276</v>
      </c>
      <c r="B97" s="176">
        <v>62582.39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1148.789</v>
      </c>
      <c r="C99" s="187">
        <v>0.99999912951900005</v>
      </c>
      <c r="D99" s="187">
        <v>8.859862092000001E-3</v>
      </c>
      <c r="E99" s="187">
        <v>5.6506332839999993E-3</v>
      </c>
      <c r="F99" s="187">
        <v>4.2408969499999997E-3</v>
      </c>
      <c r="G99" s="186" t="s">
        <v>213</v>
      </c>
    </row>
    <row r="100" spans="1:7" ht="13">
      <c r="A100" s="175" t="s">
        <v>277</v>
      </c>
      <c r="B100" s="176">
        <v>1148.79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539.05640000000005</v>
      </c>
      <c r="C102" s="187">
        <v>0.99999332170800004</v>
      </c>
      <c r="D102" s="187">
        <v>4.1573912740000005E-3</v>
      </c>
      <c r="E102" s="188"/>
      <c r="F102" s="187">
        <v>1.9899935E-3</v>
      </c>
      <c r="G102" s="186" t="s">
        <v>215</v>
      </c>
    </row>
    <row r="103" spans="1:7" ht="13">
      <c r="A103" s="175" t="s">
        <v>278</v>
      </c>
      <c r="B103" s="176">
        <v>539.05999999999995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1864.068</v>
      </c>
      <c r="C105" s="172">
        <v>0.31218690336600002</v>
      </c>
      <c r="D105" s="172">
        <v>1.4376343619E-2</v>
      </c>
      <c r="E105" s="172">
        <v>9.1689289190000009E-3</v>
      </c>
      <c r="F105" s="172">
        <v>6.8814380149999996E-3</v>
      </c>
      <c r="G105" s="168" t="s">
        <v>218</v>
      </c>
    </row>
    <row r="106" spans="1:7">
      <c r="A106" s="169" t="s">
        <v>217</v>
      </c>
      <c r="B106" s="170">
        <v>4106.9319999999998</v>
      </c>
      <c r="C106" s="173">
        <v>0.68781309663399992</v>
      </c>
      <c r="D106" s="173">
        <v>3.1674094320999997E-2</v>
      </c>
      <c r="E106" s="173">
        <v>2.0201069695000001E-2</v>
      </c>
      <c r="F106" s="173">
        <v>1.5161248405000001E-2</v>
      </c>
      <c r="G106" s="171" t="s">
        <v>219</v>
      </c>
    </row>
    <row r="107" spans="1:7" ht="13">
      <c r="A107" s="175" t="s">
        <v>279</v>
      </c>
      <c r="B107" s="176">
        <v>5971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431.32170000000002</v>
      </c>
      <c r="C109" s="172">
        <v>6.1523693918E-2</v>
      </c>
      <c r="D109" s="172">
        <v>3.3265036310000003E-3</v>
      </c>
      <c r="E109" s="172">
        <v>2.1215738959999998E-3</v>
      </c>
      <c r="F109" s="172">
        <v>1.5922775040000002E-3</v>
      </c>
      <c r="G109" s="168" t="s">
        <v>224</v>
      </c>
    </row>
    <row r="110" spans="1:7">
      <c r="A110" s="148" t="s">
        <v>221</v>
      </c>
      <c r="B110" s="179">
        <v>760.90530000000001</v>
      </c>
      <c r="C110" s="181">
        <v>0.108535473122</v>
      </c>
      <c r="D110" s="181">
        <v>5.8683674919999991E-3</v>
      </c>
      <c r="E110" s="181">
        <v>3.7427210859999997E-3</v>
      </c>
      <c r="F110" s="181">
        <v>2.808976206E-3</v>
      </c>
      <c r="G110" s="180" t="s">
        <v>225</v>
      </c>
    </row>
    <row r="111" spans="1:7">
      <c r="A111" s="148" t="s">
        <v>222</v>
      </c>
      <c r="B111" s="179">
        <v>1359.0735999999999</v>
      </c>
      <c r="C111" s="181">
        <v>0.19385815315499999</v>
      </c>
      <c r="D111" s="181">
        <v>1.0481650388999999E-2</v>
      </c>
      <c r="E111" s="181">
        <v>6.684975674E-3</v>
      </c>
      <c r="F111" s="181">
        <v>5.0171886089999994E-3</v>
      </c>
      <c r="G111" s="180" t="s">
        <v>226</v>
      </c>
    </row>
    <row r="112" spans="1:7">
      <c r="A112" s="169" t="s">
        <v>223</v>
      </c>
      <c r="B112" s="170">
        <v>4459.3567999999996</v>
      </c>
      <c r="C112" s="173">
        <v>0.63608230894099993</v>
      </c>
      <c r="D112" s="183"/>
      <c r="E112" s="183"/>
      <c r="F112" s="173">
        <v>1.6462268226000002E-2</v>
      </c>
      <c r="G112" s="171" t="s">
        <v>227</v>
      </c>
    </row>
    <row r="113" spans="1:7" ht="13">
      <c r="A113" s="175" t="s">
        <v>280</v>
      </c>
      <c r="B113" s="176">
        <v>7010.66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1800.615</v>
      </c>
      <c r="C115" s="172">
        <v>0.45537922662600006</v>
      </c>
      <c r="D115" s="182"/>
      <c r="E115" s="172">
        <v>8.8568179630000004E-3</v>
      </c>
      <c r="F115" s="172">
        <v>6.6471934030000006E-3</v>
      </c>
      <c r="G115" s="168" t="s">
        <v>230</v>
      </c>
    </row>
    <row r="116" spans="1:7">
      <c r="A116" s="169" t="s">
        <v>229</v>
      </c>
      <c r="B116" s="170">
        <v>2153.489</v>
      </c>
      <c r="C116" s="173">
        <v>0.54462178498299996</v>
      </c>
      <c r="D116" s="183"/>
      <c r="E116" s="173">
        <v>1.0592525363E-2</v>
      </c>
      <c r="F116" s="173">
        <v>7.9498715019999996E-3</v>
      </c>
      <c r="G116" s="171" t="s">
        <v>231</v>
      </c>
    </row>
    <row r="117" spans="1:7" ht="13">
      <c r="A117" s="175" t="s">
        <v>281</v>
      </c>
      <c r="B117" s="176">
        <v>3954.1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462.7312</v>
      </c>
      <c r="C119" s="172">
        <v>0.47011673388899999</v>
      </c>
      <c r="D119" s="182"/>
      <c r="E119" s="172">
        <v>2.2760701229999998E-3</v>
      </c>
      <c r="F119" s="172">
        <v>1.7082295659999998E-3</v>
      </c>
      <c r="G119" s="168" t="s">
        <v>234</v>
      </c>
    </row>
    <row r="120" spans="1:7">
      <c r="A120" s="169" t="s">
        <v>233</v>
      </c>
      <c r="B120" s="170">
        <v>521.56129999999996</v>
      </c>
      <c r="C120" s="173">
        <v>0.52988580601199997</v>
      </c>
      <c r="D120" s="183"/>
      <c r="E120" s="173">
        <v>2.5654420799999999E-3</v>
      </c>
      <c r="F120" s="173">
        <v>1.92540817E-3</v>
      </c>
      <c r="G120" s="171" t="s">
        <v>235</v>
      </c>
    </row>
    <row r="121" spans="1:7" ht="13">
      <c r="A121" s="175" t="s">
        <v>282</v>
      </c>
      <c r="B121" s="176">
        <v>984.29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472.96499999999997</v>
      </c>
      <c r="C123" s="172">
        <v>1.0910040863999999E-2</v>
      </c>
      <c r="D123" s="182"/>
      <c r="E123" s="172">
        <v>2.3264078699999999E-3</v>
      </c>
      <c r="F123" s="172">
        <v>1.7460089070000001E-3</v>
      </c>
      <c r="G123" s="168" t="s">
        <v>252</v>
      </c>
    </row>
    <row r="124" spans="1:7">
      <c r="A124" s="148" t="s">
        <v>237</v>
      </c>
      <c r="B124" s="179">
        <v>853.1309</v>
      </c>
      <c r="C124" s="181">
        <v>1.9679454042E-2</v>
      </c>
      <c r="D124" s="164"/>
      <c r="E124" s="181">
        <v>4.1963579550000005E-3</v>
      </c>
      <c r="F124" s="181">
        <v>3.1494384360000001E-3</v>
      </c>
      <c r="G124" s="180" t="s">
        <v>253</v>
      </c>
    </row>
    <row r="125" spans="1:7">
      <c r="A125" s="148" t="s">
        <v>238</v>
      </c>
      <c r="B125" s="179">
        <v>1119.7951</v>
      </c>
      <c r="C125" s="181">
        <v>2.5830685779999998E-2</v>
      </c>
      <c r="D125" s="164"/>
      <c r="E125" s="181">
        <v>5.5080188470000005E-3</v>
      </c>
      <c r="F125" s="181">
        <v>4.1338623759999997E-3</v>
      </c>
      <c r="G125" s="180" t="s">
        <v>254</v>
      </c>
    </row>
    <row r="126" spans="1:7">
      <c r="A126" s="148" t="s">
        <v>239</v>
      </c>
      <c r="B126" s="179">
        <v>1383.1081999999999</v>
      </c>
      <c r="C126" s="181">
        <v>3.1904616580999995E-2</v>
      </c>
      <c r="D126" s="164"/>
      <c r="E126" s="181">
        <v>6.8031964360000001E-3</v>
      </c>
      <c r="F126" s="181">
        <v>5.1059153140000004E-3</v>
      </c>
      <c r="G126" s="180" t="s">
        <v>255</v>
      </c>
    </row>
    <row r="127" spans="1:7">
      <c r="A127" s="148" t="s">
        <v>240</v>
      </c>
      <c r="B127" s="179">
        <v>1723.4674</v>
      </c>
      <c r="C127" s="181">
        <v>3.9755795379000002E-2</v>
      </c>
      <c r="D127" s="164"/>
      <c r="E127" s="181">
        <v>8.4773463659999996E-3</v>
      </c>
      <c r="F127" s="181">
        <v>6.3623934770000003E-3</v>
      </c>
      <c r="G127" s="180" t="s">
        <v>256</v>
      </c>
    </row>
    <row r="128" spans="1:7">
      <c r="A128" s="148" t="s">
        <v>241</v>
      </c>
      <c r="B128" s="179">
        <v>1777.5310999999999</v>
      </c>
      <c r="C128" s="181">
        <v>4.1002900716999996E-2</v>
      </c>
      <c r="D128" s="164"/>
      <c r="E128" s="181">
        <v>8.7432734790000004E-3</v>
      </c>
      <c r="F128" s="181">
        <v>6.5619763249999997E-3</v>
      </c>
      <c r="G128" s="180" t="s">
        <v>257</v>
      </c>
    </row>
    <row r="129" spans="1:7">
      <c r="A129" s="148" t="s">
        <v>242</v>
      </c>
      <c r="B129" s="179">
        <v>1953.2851000000001</v>
      </c>
      <c r="C129" s="181">
        <v>4.5057076654000001E-2</v>
      </c>
      <c r="D129" s="164"/>
      <c r="E129" s="181">
        <v>9.607767657000001E-3</v>
      </c>
      <c r="F129" s="181">
        <v>7.2107939960000004E-3</v>
      </c>
      <c r="G129" s="180" t="s">
        <v>258</v>
      </c>
    </row>
    <row r="130" spans="1:7">
      <c r="A130" s="148" t="s">
        <v>243</v>
      </c>
      <c r="B130" s="179">
        <v>2153.1345000000001</v>
      </c>
      <c r="C130" s="181">
        <v>4.9667069192E-2</v>
      </c>
      <c r="D130" s="164"/>
      <c r="E130" s="181">
        <v>1.0590781657999999E-2</v>
      </c>
      <c r="F130" s="181">
        <v>7.9485628209999999E-3</v>
      </c>
      <c r="G130" s="180" t="s">
        <v>259</v>
      </c>
    </row>
    <row r="131" spans="1:7">
      <c r="A131" s="148" t="s">
        <v>244</v>
      </c>
      <c r="B131" s="179">
        <v>2460.3069999999998</v>
      </c>
      <c r="C131" s="181">
        <v>5.6752719349999994E-2</v>
      </c>
      <c r="D131" s="164"/>
      <c r="E131" s="181">
        <v>1.2101693715999999E-2</v>
      </c>
      <c r="F131" s="181">
        <v>9.0825281690000009E-3</v>
      </c>
      <c r="G131" s="180" t="s">
        <v>260</v>
      </c>
    </row>
    <row r="132" spans="1:7">
      <c r="A132" s="148" t="s">
        <v>245</v>
      </c>
      <c r="B132" s="179">
        <v>2513.8694</v>
      </c>
      <c r="C132" s="181">
        <v>5.7988261034999995E-2</v>
      </c>
      <c r="D132" s="164"/>
      <c r="E132" s="181">
        <v>1.2365155048000001E-2</v>
      </c>
      <c r="F132" s="181">
        <v>9.2802604060000012E-3</v>
      </c>
      <c r="G132" s="180" t="s">
        <v>261</v>
      </c>
    </row>
    <row r="133" spans="1:7">
      <c r="A133" s="148" t="s">
        <v>246</v>
      </c>
      <c r="B133" s="179">
        <v>2517.0666999999999</v>
      </c>
      <c r="C133" s="181">
        <v>5.8062014215999998E-2</v>
      </c>
      <c r="D133" s="164"/>
      <c r="E133" s="181">
        <v>1.2380881844E-2</v>
      </c>
      <c r="F133" s="181">
        <v>9.2920636350000002E-3</v>
      </c>
      <c r="G133" s="180" t="s">
        <v>262</v>
      </c>
    </row>
    <row r="134" spans="1:7">
      <c r="A134" s="148" t="s">
        <v>247</v>
      </c>
      <c r="B134" s="179">
        <v>2821.837</v>
      </c>
      <c r="C134" s="181">
        <v>6.5092252029E-2</v>
      </c>
      <c r="D134" s="164"/>
      <c r="E134" s="181">
        <v>1.3879978023999999E-2</v>
      </c>
      <c r="F134" s="181">
        <v>1.0417160965E-2</v>
      </c>
      <c r="G134" s="180" t="s">
        <v>263</v>
      </c>
    </row>
    <row r="135" spans="1:7">
      <c r="A135" s="148" t="s">
        <v>248</v>
      </c>
      <c r="B135" s="179">
        <v>3190.8559</v>
      </c>
      <c r="C135" s="181">
        <v>7.3604533653999993E-2</v>
      </c>
      <c r="D135" s="164"/>
      <c r="E135" s="181">
        <v>1.5695098535999999E-2</v>
      </c>
      <c r="F135" s="181">
        <v>1.1779439962E-2</v>
      </c>
      <c r="G135" s="180" t="s">
        <v>264</v>
      </c>
    </row>
    <row r="136" spans="1:7">
      <c r="A136" s="148" t="s">
        <v>249</v>
      </c>
      <c r="B136" s="179">
        <v>5179.7025999999996</v>
      </c>
      <c r="C136" s="181">
        <v>0.119481921555</v>
      </c>
      <c r="D136" s="164"/>
      <c r="E136" s="181">
        <v>2.5477785660999997E-2</v>
      </c>
      <c r="F136" s="181">
        <v>1.9121514010999999E-2</v>
      </c>
      <c r="G136" s="180" t="s">
        <v>265</v>
      </c>
    </row>
    <row r="137" spans="1:7">
      <c r="A137" s="148" t="s">
        <v>250</v>
      </c>
      <c r="B137" s="179">
        <v>6206.1931999999997</v>
      </c>
      <c r="C137" s="181">
        <v>0.14316032141999999</v>
      </c>
      <c r="D137" s="164"/>
      <c r="E137" s="181">
        <v>3.0526860774000002E-2</v>
      </c>
      <c r="F137" s="181">
        <v>2.2910931262999999E-2</v>
      </c>
      <c r="G137" s="180" t="s">
        <v>266</v>
      </c>
    </row>
    <row r="138" spans="1:7">
      <c r="A138" s="169" t="s">
        <v>251</v>
      </c>
      <c r="B138" s="170">
        <v>7025.0964999999997</v>
      </c>
      <c r="C138" s="173">
        <v>0.16205023603599999</v>
      </c>
      <c r="D138" s="183"/>
      <c r="E138" s="173">
        <v>3.4554860905999997E-2</v>
      </c>
      <c r="F138" s="173">
        <v>2.5934014272999999E-2</v>
      </c>
      <c r="G138" s="171" t="s">
        <v>267</v>
      </c>
    </row>
    <row r="139" spans="1:7" ht="13">
      <c r="A139" s="175" t="s">
        <v>283</v>
      </c>
      <c r="B139" s="176">
        <v>43351.35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22/04/2025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923.62059999999997</v>
      </c>
      <c r="C6" s="172">
        <v>0.8</v>
      </c>
      <c r="D6" s="167">
        <v>738.89649999999995</v>
      </c>
      <c r="E6" s="182"/>
      <c r="F6" s="168" t="s">
        <v>84</v>
      </c>
    </row>
    <row r="7" spans="1:6">
      <c r="A7" s="148" t="s">
        <v>71</v>
      </c>
      <c r="B7" s="179">
        <v>1303.5050000000001</v>
      </c>
      <c r="C7" s="181">
        <v>0.8</v>
      </c>
      <c r="D7" s="179">
        <v>1042.8040000000001</v>
      </c>
      <c r="E7" s="164"/>
      <c r="F7" s="180" t="s">
        <v>85</v>
      </c>
    </row>
    <row r="8" spans="1:6">
      <c r="A8" s="148" t="s">
        <v>72</v>
      </c>
      <c r="B8" s="179">
        <v>1431.1280999999999</v>
      </c>
      <c r="C8" s="181">
        <v>0.9</v>
      </c>
      <c r="D8" s="179">
        <v>1288.0153</v>
      </c>
      <c r="E8" s="164"/>
      <c r="F8" s="180" t="s">
        <v>86</v>
      </c>
    </row>
    <row r="9" spans="1:6">
      <c r="A9" s="148" t="s">
        <v>74</v>
      </c>
      <c r="B9" s="179">
        <v>2481.9684999999999</v>
      </c>
      <c r="C9" s="181">
        <v>1</v>
      </c>
      <c r="D9" s="179">
        <v>2481.9684999999999</v>
      </c>
      <c r="E9" s="164"/>
      <c r="F9" s="180" t="s">
        <v>88</v>
      </c>
    </row>
    <row r="10" spans="1:6">
      <c r="A10" s="148" t="s">
        <v>75</v>
      </c>
      <c r="B10" s="179">
        <v>3252.4281000000001</v>
      </c>
      <c r="C10" s="181">
        <v>1</v>
      </c>
      <c r="D10" s="179">
        <v>3252.4281000000001</v>
      </c>
      <c r="E10" s="164"/>
      <c r="F10" s="180" t="s">
        <v>89</v>
      </c>
    </row>
    <row r="11" spans="1:6">
      <c r="A11" s="148" t="s">
        <v>76</v>
      </c>
      <c r="B11" s="179">
        <v>3960.8261000000002</v>
      </c>
      <c r="C11" s="181">
        <v>0.3</v>
      </c>
      <c r="D11" s="179">
        <v>1188.2478000000001</v>
      </c>
      <c r="E11" s="164"/>
      <c r="F11" s="180" t="s">
        <v>90</v>
      </c>
    </row>
    <row r="12" spans="1:6">
      <c r="A12" s="169" t="s">
        <v>77</v>
      </c>
      <c r="B12" s="170">
        <v>5009.2636000000002</v>
      </c>
      <c r="C12" s="173">
        <v>0.8</v>
      </c>
      <c r="D12" s="170">
        <v>4007.4108999999999</v>
      </c>
      <c r="E12" s="183"/>
      <c r="F12" s="171" t="s">
        <v>91</v>
      </c>
    </row>
    <row r="13" spans="1:6" ht="13">
      <c r="A13" s="175" t="s">
        <v>284</v>
      </c>
      <c r="B13" s="176">
        <v>18362.740000000002</v>
      </c>
      <c r="C13" s="178"/>
      <c r="D13" s="176">
        <v>13999.77</v>
      </c>
      <c r="E13" s="178"/>
      <c r="F13" s="174"/>
    </row>
    <row r="15" spans="1:6">
      <c r="A15" s="184" t="s">
        <v>106</v>
      </c>
      <c r="B15" s="185">
        <v>495.38099999999997</v>
      </c>
      <c r="C15" s="187">
        <v>0.9</v>
      </c>
      <c r="D15" s="185">
        <v>445.84289999999999</v>
      </c>
      <c r="E15" s="188"/>
      <c r="F15" s="186" t="s">
        <v>110</v>
      </c>
    </row>
    <row r="16" spans="1:6" ht="13">
      <c r="A16" s="175" t="s">
        <v>285</v>
      </c>
      <c r="B16" s="176">
        <v>495.38</v>
      </c>
      <c r="C16" s="178"/>
      <c r="D16" s="176">
        <v>445.84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3572.7280000000001</v>
      </c>
      <c r="C19" s="181">
        <v>0.65</v>
      </c>
      <c r="D19" s="179">
        <v>2322.2730000000001</v>
      </c>
      <c r="E19" s="164"/>
      <c r="F19" s="180" t="s">
        <v>120</v>
      </c>
    </row>
    <row r="20" spans="1:6">
      <c r="A20" s="169" t="s">
        <v>117</v>
      </c>
      <c r="B20" s="170">
        <v>5451.22</v>
      </c>
      <c r="C20" s="173">
        <v>0.65</v>
      </c>
      <c r="D20" s="170">
        <v>3543.2930000000001</v>
      </c>
      <c r="E20" s="183"/>
      <c r="F20" s="171" t="s">
        <v>121</v>
      </c>
    </row>
    <row r="21" spans="1:6" ht="13">
      <c r="A21" s="175" t="s">
        <v>286</v>
      </c>
      <c r="B21" s="176">
        <v>9714.42</v>
      </c>
      <c r="C21" s="178"/>
      <c r="D21" s="178"/>
      <c r="E21" s="178"/>
      <c r="F21" s="174"/>
    </row>
    <row r="23" spans="1:6">
      <c r="A23" s="166" t="s">
        <v>128</v>
      </c>
      <c r="B23" s="167">
        <v>1094.7170000000001</v>
      </c>
      <c r="C23" s="172">
        <v>1</v>
      </c>
      <c r="D23" s="167">
        <v>1094.7166</v>
      </c>
      <c r="E23" s="182"/>
      <c r="F23" s="168" t="s">
        <v>140</v>
      </c>
    </row>
    <row r="24" spans="1:6">
      <c r="A24" s="148" t="s">
        <v>129</v>
      </c>
      <c r="B24" s="179">
        <v>1564.8510000000001</v>
      </c>
      <c r="C24" s="181">
        <v>0.5</v>
      </c>
      <c r="D24" s="179">
        <v>782.42570000000001</v>
      </c>
      <c r="E24" s="164"/>
      <c r="F24" s="180" t="s">
        <v>141</v>
      </c>
    </row>
    <row r="25" spans="1:6">
      <c r="A25" s="148" t="s">
        <v>130</v>
      </c>
      <c r="B25" s="179">
        <v>1623.796</v>
      </c>
      <c r="C25" s="181">
        <v>0.4</v>
      </c>
      <c r="D25" s="179">
        <v>649.51829999999995</v>
      </c>
      <c r="E25" s="164"/>
      <c r="F25" s="180" t="s">
        <v>142</v>
      </c>
    </row>
    <row r="26" spans="1:6">
      <c r="A26" s="148" t="s">
        <v>131</v>
      </c>
      <c r="B26" s="179">
        <v>2209.902</v>
      </c>
      <c r="C26" s="181">
        <v>0.25</v>
      </c>
      <c r="D26" s="179">
        <v>552.47550000000001</v>
      </c>
      <c r="E26" s="164"/>
      <c r="F26" s="180" t="s">
        <v>143</v>
      </c>
    </row>
    <row r="27" spans="1:6">
      <c r="A27" s="148" t="s">
        <v>132</v>
      </c>
      <c r="B27" s="179">
        <v>2587.7809999999999</v>
      </c>
      <c r="C27" s="181">
        <v>0.4</v>
      </c>
      <c r="D27" s="179">
        <v>1035.1124</v>
      </c>
      <c r="E27" s="164"/>
      <c r="F27" s="180" t="s">
        <v>144</v>
      </c>
    </row>
    <row r="28" spans="1:6">
      <c r="A28" s="148" t="s">
        <v>134</v>
      </c>
      <c r="B28" s="179">
        <v>5698.3779999999997</v>
      </c>
      <c r="C28" s="181">
        <v>0.5</v>
      </c>
      <c r="D28" s="179">
        <v>2849.1889999999999</v>
      </c>
      <c r="E28" s="164"/>
      <c r="F28" s="180" t="s">
        <v>146</v>
      </c>
    </row>
    <row r="29" spans="1:6">
      <c r="A29" s="148" t="s">
        <v>135</v>
      </c>
      <c r="B29" s="179">
        <v>6917.9930000000004</v>
      </c>
      <c r="C29" s="181">
        <v>0.6</v>
      </c>
      <c r="D29" s="179">
        <v>4150.7957999999999</v>
      </c>
      <c r="E29" s="164"/>
      <c r="F29" s="180" t="s">
        <v>147</v>
      </c>
    </row>
    <row r="30" spans="1:6">
      <c r="A30" s="148" t="s">
        <v>136</v>
      </c>
      <c r="B30" s="179">
        <v>8961.5429999999997</v>
      </c>
      <c r="C30" s="181">
        <v>0.75</v>
      </c>
      <c r="D30" s="179">
        <v>6721.1572999999999</v>
      </c>
      <c r="E30" s="164"/>
      <c r="F30" s="180" t="s">
        <v>148</v>
      </c>
    </row>
    <row r="31" spans="1:6">
      <c r="A31" s="169" t="s">
        <v>137</v>
      </c>
      <c r="B31" s="170">
        <v>10289.120999999999</v>
      </c>
      <c r="C31" s="173">
        <v>0.85</v>
      </c>
      <c r="D31" s="170">
        <v>8745.7526999999991</v>
      </c>
      <c r="E31" s="183"/>
      <c r="F31" s="171" t="s">
        <v>149</v>
      </c>
    </row>
    <row r="32" spans="1:6" ht="13">
      <c r="A32" s="175" t="s">
        <v>287</v>
      </c>
      <c r="B32" s="176">
        <v>40948.080000000002</v>
      </c>
      <c r="C32" s="178"/>
      <c r="D32" s="176">
        <v>26581.14</v>
      </c>
      <c r="E32" s="178"/>
      <c r="F32" s="174"/>
    </row>
    <row r="34" spans="1:6">
      <c r="A34" s="166" t="s">
        <v>158</v>
      </c>
      <c r="B34" s="167">
        <v>699.71810000000005</v>
      </c>
      <c r="C34" s="172">
        <v>1</v>
      </c>
      <c r="D34" s="167">
        <v>699.71810000000005</v>
      </c>
      <c r="E34" s="182"/>
      <c r="F34" s="168" t="s">
        <v>189</v>
      </c>
    </row>
    <row r="35" spans="1:6">
      <c r="A35" s="148" t="s">
        <v>161</v>
      </c>
      <c r="B35" s="179">
        <v>780.7038</v>
      </c>
      <c r="C35" s="181">
        <v>1</v>
      </c>
      <c r="D35" s="179">
        <v>780.7038</v>
      </c>
      <c r="E35" s="164"/>
      <c r="F35" s="180" t="s">
        <v>192</v>
      </c>
    </row>
    <row r="36" spans="1:6">
      <c r="A36" s="148" t="s">
        <v>162</v>
      </c>
      <c r="B36" s="179">
        <v>985.52110000000005</v>
      </c>
      <c r="C36" s="181">
        <v>0.7</v>
      </c>
      <c r="D36" s="179">
        <v>689.86469999999997</v>
      </c>
      <c r="E36" s="164"/>
      <c r="F36" s="180" t="s">
        <v>193</v>
      </c>
    </row>
    <row r="37" spans="1:6">
      <c r="A37" s="148" t="s">
        <v>163</v>
      </c>
      <c r="B37" s="179">
        <v>1144.7647999999999</v>
      </c>
      <c r="C37" s="181">
        <v>1</v>
      </c>
      <c r="D37" s="179">
        <v>1144.7647999999999</v>
      </c>
      <c r="E37" s="164"/>
      <c r="F37" s="180" t="s">
        <v>194</v>
      </c>
    </row>
    <row r="38" spans="1:6">
      <c r="A38" s="148" t="s">
        <v>164</v>
      </c>
      <c r="B38" s="179">
        <v>1441.568</v>
      </c>
      <c r="C38" s="181">
        <v>0.9</v>
      </c>
      <c r="D38" s="179">
        <v>1297.4112</v>
      </c>
      <c r="E38" s="164"/>
      <c r="F38" s="180" t="s">
        <v>195</v>
      </c>
    </row>
    <row r="39" spans="1:6">
      <c r="A39" s="148" t="s">
        <v>165</v>
      </c>
      <c r="B39" s="179">
        <v>1449.0498</v>
      </c>
      <c r="C39" s="181">
        <v>1</v>
      </c>
      <c r="D39" s="179">
        <v>1449.0498</v>
      </c>
      <c r="E39" s="164"/>
      <c r="F39" s="180" t="s">
        <v>196</v>
      </c>
    </row>
    <row r="40" spans="1:6">
      <c r="A40" s="148" t="s">
        <v>167</v>
      </c>
      <c r="B40" s="179">
        <v>1548.0141000000001</v>
      </c>
      <c r="C40" s="181">
        <v>1</v>
      </c>
      <c r="D40" s="179">
        <v>1548.0141000000001</v>
      </c>
      <c r="E40" s="164"/>
      <c r="F40" s="180" t="s">
        <v>198</v>
      </c>
    </row>
    <row r="41" spans="1:6">
      <c r="A41" s="148" t="s">
        <v>168</v>
      </c>
      <c r="B41" s="179">
        <v>1568.8632</v>
      </c>
      <c r="C41" s="181">
        <v>1</v>
      </c>
      <c r="D41" s="179">
        <v>1568.8632</v>
      </c>
      <c r="E41" s="164"/>
      <c r="F41" s="180" t="s">
        <v>199</v>
      </c>
    </row>
    <row r="42" spans="1:6">
      <c r="A42" s="148" t="s">
        <v>169</v>
      </c>
      <c r="B42" s="179">
        <v>1594.9536000000001</v>
      </c>
      <c r="C42" s="181">
        <v>1</v>
      </c>
      <c r="D42" s="179">
        <v>1594.9536000000001</v>
      </c>
      <c r="E42" s="164"/>
      <c r="F42" s="180" t="s">
        <v>200</v>
      </c>
    </row>
    <row r="43" spans="1:6">
      <c r="A43" s="148" t="s">
        <v>170</v>
      </c>
      <c r="B43" s="179">
        <v>1820.3561999999999</v>
      </c>
      <c r="C43" s="181">
        <v>1</v>
      </c>
      <c r="D43" s="179">
        <v>1820.3561999999999</v>
      </c>
      <c r="E43" s="164"/>
      <c r="F43" s="180" t="s">
        <v>201</v>
      </c>
    </row>
    <row r="44" spans="1:6">
      <c r="A44" s="148" t="s">
        <v>172</v>
      </c>
      <c r="B44" s="179">
        <v>2215.1471999999999</v>
      </c>
      <c r="C44" s="181">
        <v>1</v>
      </c>
      <c r="D44" s="179">
        <v>2215.1471999999999</v>
      </c>
      <c r="E44" s="164"/>
      <c r="F44" s="180" t="s">
        <v>203</v>
      </c>
    </row>
    <row r="45" spans="1:6">
      <c r="A45" s="148" t="s">
        <v>173</v>
      </c>
      <c r="B45" s="179">
        <v>2561.6758</v>
      </c>
      <c r="C45" s="181">
        <v>0.9</v>
      </c>
      <c r="D45" s="179">
        <v>2305.5082000000002</v>
      </c>
      <c r="E45" s="164"/>
      <c r="F45" s="180" t="s">
        <v>204</v>
      </c>
    </row>
    <row r="46" spans="1:6">
      <c r="A46" s="148" t="s">
        <v>174</v>
      </c>
      <c r="B46" s="179">
        <v>2739.3692000000001</v>
      </c>
      <c r="C46" s="181">
        <v>0.75</v>
      </c>
      <c r="D46" s="179">
        <v>2054.5268999999998</v>
      </c>
      <c r="E46" s="164"/>
      <c r="F46" s="180" t="s">
        <v>205</v>
      </c>
    </row>
    <row r="47" spans="1:6">
      <c r="A47" s="148" t="s">
        <v>175</v>
      </c>
      <c r="B47" s="179">
        <v>4019.5160000000001</v>
      </c>
      <c r="C47" s="181">
        <v>0.9</v>
      </c>
      <c r="D47" s="179">
        <v>3617.5644000000002</v>
      </c>
      <c r="E47" s="164"/>
      <c r="F47" s="180" t="s">
        <v>206</v>
      </c>
    </row>
    <row r="48" spans="1:6">
      <c r="A48" s="148" t="s">
        <v>176</v>
      </c>
      <c r="B48" s="179">
        <v>4477.1803</v>
      </c>
      <c r="C48" s="181">
        <v>0.9</v>
      </c>
      <c r="D48" s="179">
        <v>4029.4623000000001</v>
      </c>
      <c r="E48" s="164"/>
      <c r="F48" s="180" t="s">
        <v>207</v>
      </c>
    </row>
    <row r="49" spans="1:6">
      <c r="A49" s="148" t="s">
        <v>177</v>
      </c>
      <c r="B49" s="179">
        <v>4576.0069999999996</v>
      </c>
      <c r="C49" s="181">
        <v>1</v>
      </c>
      <c r="D49" s="179">
        <v>4576.0069999999996</v>
      </c>
      <c r="E49" s="164"/>
      <c r="F49" s="180" t="s">
        <v>208</v>
      </c>
    </row>
    <row r="50" spans="1:6">
      <c r="A50" s="148" t="s">
        <v>178</v>
      </c>
      <c r="B50" s="179">
        <v>4985.6442999999999</v>
      </c>
      <c r="C50" s="181">
        <v>0.9</v>
      </c>
      <c r="D50" s="179">
        <v>4487.0798999999997</v>
      </c>
      <c r="E50" s="164"/>
      <c r="F50" s="180" t="s">
        <v>209</v>
      </c>
    </row>
    <row r="51" spans="1:6">
      <c r="A51" s="148" t="s">
        <v>179</v>
      </c>
      <c r="B51" s="179">
        <v>5049.6504999999997</v>
      </c>
      <c r="C51" s="181">
        <v>1</v>
      </c>
      <c r="D51" s="179">
        <v>5049.6504999999997</v>
      </c>
      <c r="E51" s="164"/>
      <c r="F51" s="180" t="s">
        <v>210</v>
      </c>
    </row>
    <row r="52" spans="1:6">
      <c r="A52" s="169" t="s">
        <v>180</v>
      </c>
      <c r="B52" s="170">
        <v>10854.192499999999</v>
      </c>
      <c r="C52" s="173">
        <v>0.9</v>
      </c>
      <c r="D52" s="170">
        <v>8336.2199999999993</v>
      </c>
      <c r="E52" s="183"/>
      <c r="F52" s="171" t="s">
        <v>211</v>
      </c>
    </row>
    <row r="53" spans="1:6" ht="13">
      <c r="A53" s="175" t="s">
        <v>288</v>
      </c>
      <c r="B53" s="176">
        <v>54511.9</v>
      </c>
      <c r="C53" s="178"/>
      <c r="D53" s="176">
        <v>49264.87</v>
      </c>
      <c r="E53" s="178"/>
      <c r="F53" s="174"/>
    </row>
    <row r="55" spans="1:6">
      <c r="A55" s="166" t="s">
        <v>221</v>
      </c>
      <c r="B55" s="167">
        <v>760.90530000000001</v>
      </c>
      <c r="C55" s="172">
        <v>0.8</v>
      </c>
      <c r="D55" s="167">
        <v>608.72429999999997</v>
      </c>
      <c r="E55" s="182"/>
      <c r="F55" s="168" t="s">
        <v>225</v>
      </c>
    </row>
    <row r="56" spans="1:6">
      <c r="A56" s="169" t="s">
        <v>222</v>
      </c>
      <c r="B56" s="170">
        <v>1359.0735999999999</v>
      </c>
      <c r="C56" s="173">
        <v>0.8</v>
      </c>
      <c r="D56" s="170">
        <v>1087.2588000000001</v>
      </c>
      <c r="E56" s="183"/>
      <c r="F56" s="171" t="s">
        <v>226</v>
      </c>
    </row>
    <row r="57" spans="1:6" ht="13">
      <c r="A57" s="175" t="s">
        <v>289</v>
      </c>
      <c r="B57" s="176">
        <v>2119.98</v>
      </c>
      <c r="C57" s="178"/>
      <c r="D57" s="176">
        <v>1695.98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126152.491979094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7:10" ht="14.5">
      <c r="G5713" s="108" t="e">
        <f>G5712*#REF!/#REF!</f>
        <v>#REF!</v>
      </c>
      <c r="H5713" s="108">
        <f t="shared" si="135"/>
        <v>0</v>
      </c>
      <c r="I5713" s="108">
        <f t="shared" si="136"/>
        <v>0</v>
      </c>
      <c r="J5713" s="108">
        <f t="shared" si="137"/>
        <v>0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71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7:10" ht="14.5">
      <c r="G5713" s="108" t="e">
        <f>G5712*#REF!/#REF!</f>
        <v>#REF!</v>
      </c>
      <c r="H5713" s="108">
        <f t="shared" si="135"/>
        <v>0</v>
      </c>
      <c r="I5713" s="108">
        <f t="shared" si="136"/>
        <v>0</v>
      </c>
      <c r="J5713" s="108">
        <f t="shared" si="137"/>
        <v>0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72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2.7921526575635399E-2</v>
      </c>
      <c r="E31" s="42"/>
      <c r="F31" s="43"/>
      <c r="G31" s="41">
        <f>Indices!F17</f>
        <v>1.8449534069516299E-2</v>
      </c>
      <c r="H31" s="42"/>
      <c r="I31" s="42"/>
      <c r="J31" s="41">
        <f>Indices!J17</f>
        <v>2.1039592611498601E-2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4.2682362540536603E-2</v>
      </c>
      <c r="E32" s="42"/>
      <c r="F32" s="39"/>
      <c r="G32" s="41">
        <f>Indices!F26</f>
        <v>3.28334238681183E-2</v>
      </c>
      <c r="H32" s="42"/>
      <c r="I32" s="42"/>
      <c r="J32" s="41">
        <f>Indices!J26</f>
        <v>2.80295211632045E-2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2025-04-23T07:52:10Z</dcterms:modified>
</cp:coreProperties>
</file>