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A19C6C5-EF18-4A02-AE1B-09FBF16DE453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<sst xmlns="http://schemas.openxmlformats.org/spreadsheetml/2006/main" count="444" uniqueCount="290">
  <si>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</si>
  <si>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</si>
  <si>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</si>
  <si>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</si>
  <si>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</si>
  <si>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</si>
  <si>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</si>
  <si>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</si>
  <si>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</si>
  <si>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</si>
  <si>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</si>
  <si>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</si>
  <si>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</si>
  <si>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</si>
  <si>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</si>
  <si>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</si>
  <si>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</si>
  <si>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</si>
  <si>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</si>
  <si>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</si>
  <si>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</si>
  <si>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</si>
  <si>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</si>
  <si>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</si>
  <si>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</si>
  <si>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</si>
  <si>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</si>
  <si>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</si>
  <si>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</si>
  <si>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</si>
  <si>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</si>
  <si>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</si>
  <si>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</si>
  <si>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</si>
  <si>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</si>
  <si>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</si>
  <si>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</si>
  <si>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</si>
  <si>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</si>
  <si>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</si>
  <si>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</si>
  <si>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</si>
  <si>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</si>
  <si>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</si>
  <si>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</si>
  <si>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</si>
  <si>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</si>
  <si>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</si>
  <si>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</si>
  <si>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</si>
  <si>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</si>
  <si>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</si>
  <si>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</si>
  <si>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</si>
  <si>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</si>
  <si>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</si>
  <si>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10-04-2025</t>
  </si>
  <si>
    <t>11/04/2025</t>
  </si>
  <si>
    <t>Variation par rapport au 31/12/2024</t>
  </si>
  <si>
    <t>AU 11/04/2025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</si>
  <si>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</si>
  <si>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</si>
  <si>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</si>
  <si>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</si>
  <si>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</si>
  <si>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</si>
  <si>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</si>
  <si>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</si>
  <si>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</si>
  <si>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</si>
  <si>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</si>
  <si>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</si>
  <si>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</si>
  <si>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</si>
  <si>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</si>
  <si>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</si>
  <si>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</si>
  <si>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</si>
  <si>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</si>
  <si>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</si>
  <si>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</si>
  <si>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</si>
  <si>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</si>
  <si>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</si>
  <si>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</si>
  <si>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</si>
  <si>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</si>
  <si>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</si>
  <si>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</si>
  <si>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</si>
  <si>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</si>
  <si>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</si>
  <si>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</si>
  <si>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</si>
  <si>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</si>
  <si>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</si>
  <si>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</si>
  <si>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</si>
  <si>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</si>
  <si>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</si>
  <si>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</si>
  <si>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</si>
  <si>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</si>
  <si>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</si>
  <si>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</si>
  <si>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</si>
  <si>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</si>
  <si>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</si>
  <si>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</si>
  <si>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</si>
  <si>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</si>
  <si>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</si>
  <si>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</si>
  <si>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</si>
  <si>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</si>
  <si>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</si>
  <si>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</si>
  <si>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</si>
  <si>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</si>
  <si>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</si>
  <si>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</si>
  <si>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</si>
  <si>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</si>
  <si>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</si>
  <si>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</si>
  <si>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</si>
  <si>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</si>
  <si>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</si>
  <si>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</si>
  <si>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</si>
  <si>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</si>
  <si>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</si>
  <si>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</si>
  <si>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</si>
  <si>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</si>
  <si>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</si>
  <si>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</si>
  <si>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</si>
  <si>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</si>
  <si>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</si>
  <si>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</si>
  <si>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</si>
  <si>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</si>
  <si>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</si>
  <si>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</si>
  <si>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</si>
  <si>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</si>
  <si>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</si>
  <si>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</si>
  <si>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</si>
  <si>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</si>
  <si>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</si>
  <si>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</si>
  <si>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</si>
  <si>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PICTON PROPERTY INCOME</t>
  </si>
  <si>
    <t>MOUNTVIEW ESTATES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</si>
  <si>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</si>
  <si>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</si>
  <si>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</si>
  <si>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</si>
  <si>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</si>
  <si>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</si>
  <si>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</si>
  <si>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</si>
  <si>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HAMMERSON</t>
  </si>
  <si>
    <t>GREAT PORTLAND ESTATES</t>
  </si>
  <si>
    <t>Savills Rg</t>
  </si>
  <si>
    <t>SAFESTORE HOLDINGS</t>
  </si>
  <si>
    <t>SIRIUS REAL ESTATE</t>
  </si>
  <si>
    <t>PRIMARY HEALTH PROPERTIES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</si>
  <si>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</si>
  <si>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</si>
  <si>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</si>
  <si>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</si>
  <si>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</si>
  <si>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</si>
  <si>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</si>
  <si>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</si>
  <si>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LAND SECURITIES</t>
  </si>
  <si>
    <t>UNITE GROUP PLC</t>
  </si>
  <si>
    <t>SEGRO</t>
  </si>
  <si>
    <t>GB00BF044593</t>
  </si>
  <si>
    <t>GB00B1G5HX72</t>
  </si>
  <si>
    <t>GB00BD7XPJ64</t>
  </si>
  <si>
    <t>GB00BJFLFT45</t>
  </si>
  <si>
    <t>GB00B0LCW208</t>
  </si>
  <si>
    <t>GB0006081037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</si>
  <si>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</si>
  <si>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</si>
  <si>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</si>
  <si>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</si>
  <si>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</si>
  <si>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</si>
  <si>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</si>
  <si>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</si>
  <si>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GB00BRJQ8J25</t>
  </si>
  <si>
    <t>GB00BF5H9P87</t>
  </si>
  <si>
    <t>GB00B135BJ46</t>
  </si>
  <si>
    <t>GB00B1N7Z094</t>
  </si>
  <si>
    <t>GG00B1W3VF54</t>
  </si>
  <si>
    <t>GB00BYRJ5J14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</si>
  <si>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</si>
  <si>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</si>
  <si>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</si>
  <si>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</si>
  <si>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</si>
  <si>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</si>
  <si>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</si>
  <si>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</si>
  <si>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GB00BYW0PQ60</t>
  </si>
  <si>
    <t>GB0006928617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</si>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</sst>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1029.2719999999999</v>
      </c>
      <c r="E12" s="14"/>
      <c r="F12" s="153">
        <v>1310.412</v>
      </c>
      <c r="G12" s="153">
        <v>1474.509</v>
      </c>
      <c r="H12" s="153">
        <v>1604.925</v>
      </c>
      <c r="I12" s="153">
        <v>1677.4849999999999</v>
      </c>
      <c r="J12" s="153">
        <v>1222.0160000000001</v>
      </c>
      <c r="K12" s="149">
        <v>945.58969999999999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1037.18</v>
      </c>
      <c r="E14" s="17"/>
      <c r="F14" s="154">
        <v>1332.7070000000001</v>
      </c>
      <c r="G14" s="154">
        <v>1510.019</v>
      </c>
      <c r="H14" s="154">
        <v>1637.875</v>
      </c>
      <c r="I14" s="154">
        <v>1719.566</v>
      </c>
      <c r="J14" s="154">
        <v>1252.3520000000001</v>
      </c>
      <c r="K14" s="150">
        <v>975.93520000000001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7.68310028835928E-3</v>
      </c>
      <c r="E16" s="21"/>
      <c r="F16" s="155">
        <v>1.70137330854725E-2</v>
      </c>
      <c r="G16" s="155">
        <v>2.4082592917371099E-2</v>
      </c>
      <c r="H16" s="155">
        <v>2.05305543872767E-2</v>
      </c>
      <c r="I16" s="155">
        <v>2.50857682781069E-2</v>
      </c>
      <c r="J16" s="155">
        <v>2.4824552215355601E-2</v>
      </c>
      <c r="K16" s="151">
        <v>3.2091614365088901E-2</v>
      </c>
    </row>
    <row r="17" spans="1:11" s="8" customFormat="1" ht="14.5">
      <c r="A17" s="145" t="s">
        <v>58</v>
      </c>
      <c r="B17" s="121"/>
      <c r="C17" s="22"/>
      <c r="D17" s="151">
        <v>-5.1032246494826697E-2</v>
      </c>
      <c r="E17" s="21"/>
      <c r="F17" s="155">
        <v>-4.8937330244732902E-2</v>
      </c>
      <c r="G17" s="155">
        <v>-9.4281147189457806E-2</v>
      </c>
      <c r="H17" s="155">
        <v>-3.3714606654072901E-2</v>
      </c>
      <c r="I17" s="155">
        <v>-9.7785396069863695E-2</v>
      </c>
      <c r="J17" s="155">
        <v>-4.30038177388836E-2</v>
      </c>
      <c r="K17" s="151">
        <v>-5.5373226396289402E-2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6.8890270000000005E-4</v>
      </c>
      <c r="G19" s="155">
        <v>2.4763960000000001E-4</v>
      </c>
      <c r="H19" s="155">
        <v>7.9072560000000003E-4</v>
      </c>
      <c r="I19" s="155">
        <v>2.3651040000000003E-4</v>
      </c>
      <c r="J19" s="155">
        <v>1.2404366999999999E-3</v>
      </c>
      <c r="K19" s="151">
        <v>1.920136E-3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2534.556</v>
      </c>
      <c r="E22" s="29"/>
      <c r="F22" s="153">
        <v>2703.2220000000002</v>
      </c>
      <c r="G22" s="153">
        <v>2798.2559999999999</v>
      </c>
      <c r="H22" s="153">
        <v>3505.712</v>
      </c>
      <c r="I22" s="153">
        <v>3246.9789999999998</v>
      </c>
      <c r="J22" s="153">
        <v>2726.3229999999999</v>
      </c>
      <c r="K22" s="149">
        <v>1992.739</v>
      </c>
    </row>
    <row r="23" spans="1:11" s="32" customFormat="1" ht="15.75" customHeight="1">
      <c r="A23" s="145" t="s">
        <v>58</v>
      </c>
      <c r="B23" s="121"/>
      <c r="C23" s="22"/>
      <c r="D23" s="151">
        <v>-4.1254825772861201E-2</v>
      </c>
      <c r="E23" s="31"/>
      <c r="F23" s="155">
        <v>-4.3102175763765099E-2</v>
      </c>
      <c r="G23" s="155">
        <v>-9.4281288294511004E-2</v>
      </c>
      <c r="H23" s="155">
        <v>-2.6210045915773899E-2</v>
      </c>
      <c r="I23" s="155">
        <v>-9.7785210917342005E-2</v>
      </c>
      <c r="J23" s="155">
        <v>-3.81929059078863E-2</v>
      </c>
      <c r="K23" s="151">
        <v>-5.4210831819698303E-2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2950.0810000000001</v>
      </c>
      <c r="E25" s="29"/>
      <c r="F25" s="153">
        <v>3266.998</v>
      </c>
      <c r="G25" s="153">
        <v>3091.4110000000001</v>
      </c>
      <c r="H25" s="153">
        <v>4438.5969999999998</v>
      </c>
      <c r="I25" s="153">
        <v>3646.9079999999999</v>
      </c>
      <c r="J25" s="153">
        <v>3276.9780000000001</v>
      </c>
      <c r="K25" s="149">
        <v>2291.9479999999999</v>
      </c>
    </row>
    <row r="26" spans="1:11" s="32" customFormat="1" ht="15.75" customHeight="1">
      <c r="A26" s="145" t="s">
        <v>58</v>
      </c>
      <c r="B26" s="121"/>
      <c r="C26" s="22"/>
      <c r="D26" s="151">
        <v>-3.8695829553393603E-2</v>
      </c>
      <c r="E26" s="31"/>
      <c r="F26" s="155">
        <v>-3.55099076545193E-2</v>
      </c>
      <c r="G26" s="155">
        <v>-9.4281518826537E-2</v>
      </c>
      <c r="H26" s="155">
        <v>-1.8030369266493401E-2</v>
      </c>
      <c r="I26" s="155">
        <v>-9.7785275395189705E-2</v>
      </c>
      <c r="J26" s="155">
        <v>-3.6452167776650599E-2</v>
      </c>
      <c r="K26" s="151">
        <v>-5.3620314756838601E-2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1612.3869999999999</v>
      </c>
      <c r="E12" s="153">
        <v>852.30269999999996</v>
      </c>
      <c r="F12" s="153">
        <v>963.95090000000005</v>
      </c>
      <c r="G12" s="153">
        <v>92.863129999999998</v>
      </c>
      <c r="H12" s="153">
        <v>340.0206</v>
      </c>
      <c r="I12" s="153">
        <v>1470.1479999999999</v>
      </c>
      <c r="J12" s="153">
        <v>745.46019999999999</v>
      </c>
      <c r="K12" s="153">
        <v>755.20270000000005</v>
      </c>
      <c r="L12" s="153">
        <v>989.58820000000003</v>
      </c>
      <c r="M12" s="153">
        <v>5229.5159999999996</v>
      </c>
      <c r="N12" s="153">
        <v>5968.3320000000003</v>
      </c>
      <c r="O12" s="153">
        <v>4572.2470000000003</v>
      </c>
      <c r="P12" s="153">
        <v>2924.9720000000002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1702.7139999999999</v>
      </c>
      <c r="E14" s="154">
        <v>880.76110000000006</v>
      </c>
      <c r="F14" s="154">
        <v>971.15650000000005</v>
      </c>
      <c r="G14" s="154">
        <v>93.676879999999997</v>
      </c>
      <c r="H14" s="154">
        <v>350.97430000000003</v>
      </c>
      <c r="I14" s="154">
        <v>1487.529</v>
      </c>
      <c r="J14" s="154">
        <v>753.65300000000002</v>
      </c>
      <c r="K14" s="154">
        <v>759.57439999999997</v>
      </c>
      <c r="L14" s="154">
        <v>1001.8939</v>
      </c>
      <c r="M14" s="154">
        <v>5261.2809999999999</v>
      </c>
      <c r="N14" s="154">
        <v>6133.5540000000001</v>
      </c>
      <c r="O14" s="154">
        <v>4702.2539999999999</v>
      </c>
      <c r="P14" s="154">
        <v>2983.4450000000002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5.6020669975632501E-2</v>
      </c>
      <c r="E16" s="155">
        <v>3.3390015073283298E-2</v>
      </c>
      <c r="F16" s="155">
        <v>7.4750695289562703E-3</v>
      </c>
      <c r="G16" s="155">
        <v>8.7628965338557609E-3</v>
      </c>
      <c r="H16" s="155">
        <v>3.2214812867220402E-2</v>
      </c>
      <c r="I16" s="155">
        <v>1.18226192192896E-2</v>
      </c>
      <c r="J16" s="155">
        <v>1.0990258098286101E-2</v>
      </c>
      <c r="K16" s="155">
        <v>5.7887769733873098E-3</v>
      </c>
      <c r="L16" s="155">
        <v>1.2435172529340999E-2</v>
      </c>
      <c r="M16" s="155">
        <v>6.0741758893174697E-3</v>
      </c>
      <c r="N16" s="155">
        <v>2.7683111462297998E-2</v>
      </c>
      <c r="O16" s="155">
        <v>2.8433940686056501E-2</v>
      </c>
      <c r="P16" s="155">
        <v>1.9990960597229698E-2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-9.5325078846922207E-2</v>
      </c>
      <c r="E17" s="155">
        <v>4.4219206562273503E-2</v>
      </c>
      <c r="F17" s="155">
        <v>-5.809599710902E-3</v>
      </c>
      <c r="G17" s="155">
        <v>-4.58352499428583E-2</v>
      </c>
      <c r="H17" s="155">
        <v>-2.7694453186292899E-2</v>
      </c>
      <c r="I17" s="155">
        <v>-1.9264241653854201E-2</v>
      </c>
      <c r="J17" s="155">
        <v>-0.102927754101412</v>
      </c>
      <c r="K17" s="155">
        <v>-8.5246660544019498E-2</v>
      </c>
      <c r="L17" s="155">
        <v>-3.9276650214694397E-2</v>
      </c>
      <c r="M17" s="155">
        <v>-0.123164551941184</v>
      </c>
      <c r="N17" s="155">
        <v>-0.13948811954100299</v>
      </c>
      <c r="O17" s="155">
        <v>0.16925449505828899</v>
      </c>
      <c r="P17" s="155">
        <v>8.0566823614632396E-2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4.0056449999999995E-3</v>
      </c>
      <c r="G19" s="155">
        <v>6.6254939999999991E-3</v>
      </c>
      <c r="H19" s="156">
        <v>0</v>
      </c>
      <c r="I19" s="156">
        <v>0</v>
      </c>
      <c r="J19" s="156">
        <v>0</v>
      </c>
      <c r="K19" s="155">
        <v>4.1294980000000002E-4</v>
      </c>
      <c r="L19" s="155">
        <v>4.1294980000000002E-4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3148.9119999999998</v>
      </c>
      <c r="E22" s="153">
        <v>1328.932</v>
      </c>
      <c r="F22" s="153">
        <v>2594.0880000000002</v>
      </c>
      <c r="G22" s="153">
        <v>137.86429999999999</v>
      </c>
      <c r="H22" s="153">
        <v>928.66240000000005</v>
      </c>
      <c r="I22" s="153">
        <v>3602.9189999999999</v>
      </c>
      <c r="J22" s="153">
        <v>2342.6790000000001</v>
      </c>
      <c r="K22" s="153">
        <v>1395.143</v>
      </c>
      <c r="L22" s="153">
        <v>1834.44</v>
      </c>
      <c r="M22" s="153">
        <v>10354.1</v>
      </c>
      <c r="N22" s="153">
        <v>10298.59</v>
      </c>
      <c r="O22" s="153">
        <v>10480.593000000001</v>
      </c>
      <c r="P22" s="153">
        <v>6068.2430000000004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-9.5325064333120504E-2</v>
      </c>
      <c r="E23" s="155">
        <v>4.4219333425529E-2</v>
      </c>
      <c r="F23" s="155">
        <v>-2.5592676557170098E-3</v>
      </c>
      <c r="G23" s="155">
        <v>-4.5835297179190701E-2</v>
      </c>
      <c r="H23" s="155">
        <v>-2.7694500906593401E-2</v>
      </c>
      <c r="I23" s="155">
        <v>-7.72876318307281E-3</v>
      </c>
      <c r="J23" s="155">
        <v>-9.2278661750944901E-2</v>
      </c>
      <c r="K23" s="155">
        <v>-8.4744017004303507E-2</v>
      </c>
      <c r="L23" s="155">
        <v>-3.9277022494064999E-2</v>
      </c>
      <c r="M23" s="155">
        <v>-0.112434455451995</v>
      </c>
      <c r="N23" s="155">
        <v>-0.13948875291506799</v>
      </c>
      <c r="O23" s="155">
        <v>0.18796390879673799</v>
      </c>
      <c r="P23" s="155">
        <v>8.0566466243978202E-2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3522.6289999999999</v>
      </c>
      <c r="E25" s="153">
        <v>1524.558</v>
      </c>
      <c r="F25" s="153">
        <v>3264.5920000000001</v>
      </c>
      <c r="G25" s="153">
        <v>146.49279999999999</v>
      </c>
      <c r="H25" s="153">
        <v>1275.509</v>
      </c>
      <c r="I25" s="153">
        <v>4599.527</v>
      </c>
      <c r="J25" s="153">
        <v>2978.6790000000001</v>
      </c>
      <c r="K25" s="153">
        <v>1505.2249999999999</v>
      </c>
      <c r="L25" s="153">
        <v>1959.758</v>
      </c>
      <c r="M25" s="153">
        <v>15946.95</v>
      </c>
      <c r="N25" s="153">
        <v>11307.14</v>
      </c>
      <c r="O25" s="153">
        <v>12062.58</v>
      </c>
      <c r="P25" s="153">
        <v>6499.6040000000003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-9.5324985374207194E-2</v>
      </c>
      <c r="E26" s="155">
        <v>4.4219238656491203E-2</v>
      </c>
      <c r="F26" s="155">
        <v>-2.9765149297322801E-4</v>
      </c>
      <c r="G26" s="155">
        <v>-4.5835371481385702E-2</v>
      </c>
      <c r="H26" s="155">
        <v>-2.76946883766312E-2</v>
      </c>
      <c r="I26" s="155">
        <v>-3.86712559906766E-3</v>
      </c>
      <c r="J26" s="155">
        <v>-5.1223827009176E-2</v>
      </c>
      <c r="K26" s="155">
        <v>-8.3112978316579197E-2</v>
      </c>
      <c r="L26" s="155">
        <v>-3.9276387742986502E-2</v>
      </c>
      <c r="M26" s="155">
        <v>-8.7064347652848706E-2</v>
      </c>
      <c r="N26" s="155">
        <v>-0.13948837216381699</v>
      </c>
      <c r="O26" s="155">
        <v>0.200964150026682</v>
      </c>
      <c r="P26" s="155">
        <v>8.0566457472879896E-2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2349.0650000000001</v>
      </c>
      <c r="C7" s="172">
        <v>0.49414988167200002</v>
      </c>
      <c r="D7" s="172">
        <v>1.9342036761000003E-2</v>
      </c>
      <c r="E7" s="172">
        <v>1.2347641385999999E-2</v>
      </c>
      <c r="F7" s="172">
        <v>9.2893210609999999E-3</v>
      </c>
      <c r="G7" s="168" t="s">
        <v>62</v>
      </c>
    </row>
    <row r="8" spans="1:7">
      <c r="A8" s="169" t="s">
        <v>61</v>
      </c>
      <c r="B8" s="170">
        <v>2404.6889999999999</v>
      </c>
      <c r="C8" s="173">
        <v>0.50585095976899996</v>
      </c>
      <c r="D8" s="173">
        <v>1.9800040883000001E-2</v>
      </c>
      <c r="E8" s="173">
        <v>1.2640023761000001E-2</v>
      </c>
      <c r="F8" s="173">
        <v>9.5092848319999999E-3</v>
      </c>
      <c r="G8" s="171" t="s">
        <v>63</v>
      </c>
    </row>
    <row r="9" spans="1:7" ht="13">
      <c r="A9" s="175" t="s">
        <v>269</v>
      </c>
      <c r="B9" s="176">
        <v>4753.75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285.9359</v>
      </c>
      <c r="C11" s="172">
        <v>1.346862285E-2</v>
      </c>
      <c r="D11" s="172">
        <v>2.3543761830000002E-3</v>
      </c>
      <c r="E11" s="172">
        <v>1.5029954270000001E-3</v>
      </c>
      <c r="F11" s="172">
        <v>1.1307266409999999E-3</v>
      </c>
      <c r="G11" s="168" t="s">
        <v>78</v>
      </c>
    </row>
    <row r="12" spans="1:7">
      <c r="A12" s="148" t="s">
        <v>65</v>
      </c>
      <c r="B12" s="179">
        <v>380.57060000000001</v>
      </c>
      <c r="C12" s="181">
        <v>1.7926262070999999E-2</v>
      </c>
      <c r="D12" s="181">
        <v>3.1335916780000001E-3</v>
      </c>
      <c r="E12" s="181">
        <v>2.0004339130000001E-3</v>
      </c>
      <c r="F12" s="181">
        <v>1.5049572870000001E-3</v>
      </c>
      <c r="G12" s="180" t="s">
        <v>79</v>
      </c>
    </row>
    <row r="13" spans="1:7">
      <c r="A13" s="148" t="s">
        <v>66</v>
      </c>
      <c r="B13" s="179">
        <v>407.8623</v>
      </c>
      <c r="C13" s="181">
        <v>1.9211800592999997E-2</v>
      </c>
      <c r="D13" s="181">
        <v>3.358309625E-3</v>
      </c>
      <c r="E13" s="181">
        <v>2.143890193E-3</v>
      </c>
      <c r="F13" s="181">
        <v>1.612881659E-3</v>
      </c>
      <c r="G13" s="180" t="s">
        <v>80</v>
      </c>
    </row>
    <row r="14" spans="1:7">
      <c r="A14" s="148" t="s">
        <v>67</v>
      </c>
      <c r="B14" s="179">
        <v>426.85109999999997</v>
      </c>
      <c r="C14" s="181">
        <v>2.0106242268999999E-2</v>
      </c>
      <c r="D14" s="181">
        <v>3.5146620750000001E-3</v>
      </c>
      <c r="E14" s="181">
        <v>2.2437030509999999E-3</v>
      </c>
      <c r="F14" s="181">
        <v>1.6879724120000001E-3</v>
      </c>
      <c r="G14" s="180" t="s">
        <v>81</v>
      </c>
    </row>
    <row r="15" spans="1:7">
      <c r="A15" s="148" t="s">
        <v>68</v>
      </c>
      <c r="B15" s="179">
        <v>460.29489999999998</v>
      </c>
      <c r="C15" s="181">
        <v>2.1681567119E-2</v>
      </c>
      <c r="D15" s="181">
        <v>3.7900359830000002E-3</v>
      </c>
      <c r="E15" s="181">
        <v>2.4194972710000003E-3</v>
      </c>
      <c r="F15" s="181">
        <v>1.8202251150000002E-3</v>
      </c>
      <c r="G15" s="180" t="s">
        <v>82</v>
      </c>
    </row>
    <row r="16" spans="1:7">
      <c r="A16" s="148" t="s">
        <v>69</v>
      </c>
      <c r="B16" s="179">
        <v>535.39840000000004</v>
      </c>
      <c r="C16" s="181">
        <v>2.5219215648999999E-2</v>
      </c>
      <c r="D16" s="181">
        <v>4.408432944E-3</v>
      </c>
      <c r="E16" s="181">
        <v>2.8142718239999999E-3</v>
      </c>
      <c r="F16" s="181">
        <v>2.1172201E-3</v>
      </c>
      <c r="G16" s="180" t="s">
        <v>83</v>
      </c>
    </row>
    <row r="17" spans="1:7">
      <c r="A17" s="148" t="s">
        <v>70</v>
      </c>
      <c r="B17" s="179">
        <v>850.08399999999995</v>
      </c>
      <c r="C17" s="181">
        <v>4.0042054133E-2</v>
      </c>
      <c r="D17" s="181">
        <v>6.999532145E-3</v>
      </c>
      <c r="E17" s="181">
        <v>4.4683873709999997E-3</v>
      </c>
      <c r="F17" s="181">
        <v>3.361636739E-3</v>
      </c>
      <c r="G17" s="180" t="s">
        <v>84</v>
      </c>
    </row>
    <row r="18" spans="1:7">
      <c r="A18" s="148" t="s">
        <v>71</v>
      </c>
      <c r="B18" s="179">
        <v>1182.5547999999999</v>
      </c>
      <c r="C18" s="181">
        <v>5.5702640348000002E-2</v>
      </c>
      <c r="D18" s="181">
        <v>9.7370734369999993E-3</v>
      </c>
      <c r="E18" s="181">
        <v>6.2159891660000001E-3</v>
      </c>
      <c r="F18" s="181">
        <v>4.6763845229999997E-3</v>
      </c>
      <c r="G18" s="180" t="s">
        <v>85</v>
      </c>
    </row>
    <row r="19" spans="1:7">
      <c r="A19" s="148" t="s">
        <v>72</v>
      </c>
      <c r="B19" s="179">
        <v>1342.9982</v>
      </c>
      <c r="C19" s="181">
        <v>6.3260109149000002E-2</v>
      </c>
      <c r="D19" s="181">
        <v>1.1058153160999999E-2</v>
      </c>
      <c r="E19" s="181">
        <v>7.059344954E-3</v>
      </c>
      <c r="F19" s="181">
        <v>5.3108540910000003E-3</v>
      </c>
      <c r="G19" s="180" t="s">
        <v>86</v>
      </c>
    </row>
    <row r="20" spans="1:7">
      <c r="A20" s="148" t="s">
        <v>73</v>
      </c>
      <c r="B20" s="179">
        <v>1940.4123</v>
      </c>
      <c r="C20" s="181">
        <v>9.1400490254999994E-2</v>
      </c>
      <c r="D20" s="181">
        <v>1.5977219036999998E-2</v>
      </c>
      <c r="E20" s="181">
        <v>1.0199596528999998E-2</v>
      </c>
      <c r="F20" s="181">
        <v>7.6733137850000001E-3</v>
      </c>
      <c r="G20" s="180" t="s">
        <v>87</v>
      </c>
    </row>
    <row r="21" spans="1:7">
      <c r="A21" s="148" t="s">
        <v>74</v>
      </c>
      <c r="B21" s="179">
        <v>2241.9623999999999</v>
      </c>
      <c r="C21" s="181">
        <v>0.105604598823</v>
      </c>
      <c r="D21" s="181">
        <v>1.8460161450000002E-2</v>
      </c>
      <c r="E21" s="181">
        <v>1.1784666544E-2</v>
      </c>
      <c r="F21" s="181">
        <v>8.8657864049999993E-3</v>
      </c>
      <c r="G21" s="180" t="s">
        <v>88</v>
      </c>
    </row>
    <row r="22" spans="1:7">
      <c r="A22" s="148" t="s">
        <v>75</v>
      </c>
      <c r="B22" s="179">
        <v>2948.1073999999999</v>
      </c>
      <c r="C22" s="181">
        <v>0.13886660153799998</v>
      </c>
      <c r="D22" s="181">
        <v>2.4274509946E-2</v>
      </c>
      <c r="E22" s="181">
        <v>1.5496451968000001E-2</v>
      </c>
      <c r="F22" s="181">
        <v>1.1658219829E-2</v>
      </c>
      <c r="G22" s="180" t="s">
        <v>89</v>
      </c>
    </row>
    <row r="23" spans="1:7">
      <c r="A23" s="148" t="s">
        <v>76</v>
      </c>
      <c r="B23" s="179">
        <v>3691.7651000000001</v>
      </c>
      <c r="C23" s="181">
        <v>0.173895589121</v>
      </c>
      <c r="D23" s="181">
        <v>3.0397735387E-2</v>
      </c>
      <c r="E23" s="181">
        <v>1.9405419404999999E-2</v>
      </c>
      <c r="F23" s="181">
        <v>1.4598996323E-2</v>
      </c>
      <c r="G23" s="180" t="s">
        <v>90</v>
      </c>
    </row>
    <row r="24" spans="1:7">
      <c r="A24" s="169" t="s">
        <v>77</v>
      </c>
      <c r="B24" s="170">
        <v>4534.9871000000003</v>
      </c>
      <c r="C24" s="173">
        <v>0.213614418049</v>
      </c>
      <c r="D24" s="173">
        <v>3.7340766304000003E-2</v>
      </c>
      <c r="E24" s="173">
        <v>2.3837737312999999E-2</v>
      </c>
      <c r="F24" s="173">
        <v>1.7933497446999999E-2</v>
      </c>
      <c r="G24" s="171" t="s">
        <v>91</v>
      </c>
    </row>
    <row r="25" spans="1:7" ht="13">
      <c r="A25" s="175" t="s">
        <v>270</v>
      </c>
      <c r="B25" s="176">
        <v>21229.78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294.72329999999999</v>
      </c>
      <c r="C27" s="172">
        <v>1.1615237734999999E-2</v>
      </c>
      <c r="D27" s="182"/>
      <c r="E27" s="172">
        <v>1.5491855769999999E-3</v>
      </c>
      <c r="F27" s="172">
        <v>1.165476204E-3</v>
      </c>
      <c r="G27" s="168" t="s">
        <v>99</v>
      </c>
    </row>
    <row r="28" spans="1:7">
      <c r="A28" s="148" t="s">
        <v>93</v>
      </c>
      <c r="B28" s="179">
        <v>1336.3631</v>
      </c>
      <c r="C28" s="181">
        <v>5.2666942540999996E-2</v>
      </c>
      <c r="D28" s="164"/>
      <c r="E28" s="181">
        <v>7.0244681689999996E-3</v>
      </c>
      <c r="F28" s="181">
        <v>5.2846157469999995E-3</v>
      </c>
      <c r="G28" s="180" t="s">
        <v>100</v>
      </c>
    </row>
    <row r="29" spans="1:7">
      <c r="A29" s="148" t="s">
        <v>94</v>
      </c>
      <c r="B29" s="179">
        <v>1620.5161000000001</v>
      </c>
      <c r="C29" s="181">
        <v>6.3865597849999997E-2</v>
      </c>
      <c r="D29" s="164"/>
      <c r="E29" s="181">
        <v>8.5180919479999999E-3</v>
      </c>
      <c r="F29" s="181">
        <v>6.4082919540000005E-3</v>
      </c>
      <c r="G29" s="180" t="s">
        <v>101</v>
      </c>
    </row>
    <row r="30" spans="1:7">
      <c r="A30" s="148" t="s">
        <v>95</v>
      </c>
      <c r="B30" s="179">
        <v>2373.0279</v>
      </c>
      <c r="C30" s="181">
        <v>9.3522579348000012E-2</v>
      </c>
      <c r="D30" s="164"/>
      <c r="E30" s="181">
        <v>1.2473600138E-2</v>
      </c>
      <c r="F30" s="181">
        <v>9.3840817729999998E-3</v>
      </c>
      <c r="G30" s="180" t="s">
        <v>102</v>
      </c>
    </row>
    <row r="31" spans="1:7">
      <c r="A31" s="148" t="s">
        <v>96</v>
      </c>
      <c r="B31" s="179">
        <v>3264.1615000000002</v>
      </c>
      <c r="C31" s="181">
        <v>0.12864273651799998</v>
      </c>
      <c r="D31" s="164"/>
      <c r="E31" s="181">
        <v>1.7157760907999999E-2</v>
      </c>
      <c r="F31" s="181">
        <v>1.2908048167999999E-2</v>
      </c>
      <c r="G31" s="180" t="s">
        <v>103</v>
      </c>
    </row>
    <row r="32" spans="1:7">
      <c r="A32" s="148" t="s">
        <v>97</v>
      </c>
      <c r="B32" s="179">
        <v>6908.8464000000004</v>
      </c>
      <c r="C32" s="181">
        <v>0.272282148748</v>
      </c>
      <c r="D32" s="164"/>
      <c r="E32" s="181">
        <v>3.6315707627000003E-2</v>
      </c>
      <c r="F32" s="181">
        <v>2.7320866972000001E-2</v>
      </c>
      <c r="G32" s="180" t="s">
        <v>104</v>
      </c>
    </row>
    <row r="33" spans="1:7">
      <c r="A33" s="169" t="s">
        <v>98</v>
      </c>
      <c r="B33" s="170">
        <v>9576.2067999999999</v>
      </c>
      <c r="C33" s="173">
        <v>0.377404564148</v>
      </c>
      <c r="D33" s="183"/>
      <c r="E33" s="173">
        <v>5.0336439137999997E-2</v>
      </c>
      <c r="F33" s="173">
        <v>3.7868879539999997E-2</v>
      </c>
      <c r="G33" s="171" t="s">
        <v>105</v>
      </c>
    </row>
    <row r="34" spans="1:7" ht="13">
      <c r="A34" s="175" t="s">
        <v>271</v>
      </c>
      <c r="B34" s="176">
        <v>25373.85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474.23169999999999</v>
      </c>
      <c r="C36" s="172">
        <v>1.5765377529000001E-2</v>
      </c>
      <c r="D36" s="172">
        <v>3.9047906189999997E-3</v>
      </c>
      <c r="E36" s="172">
        <v>2.4927547620000002E-3</v>
      </c>
      <c r="F36" s="172">
        <v>1.875337855E-3</v>
      </c>
      <c r="G36" s="168" t="s">
        <v>110</v>
      </c>
    </row>
    <row r="37" spans="1:7">
      <c r="A37" s="148" t="s">
        <v>107</v>
      </c>
      <c r="B37" s="179">
        <v>2298.9061999999999</v>
      </c>
      <c r="C37" s="181">
        <v>7.6424929306999997E-2</v>
      </c>
      <c r="D37" s="181">
        <v>1.8929032713000001E-2</v>
      </c>
      <c r="E37" s="181">
        <v>1.2083986325000001E-2</v>
      </c>
      <c r="F37" s="181">
        <v>9.0909692930000001E-3</v>
      </c>
      <c r="G37" s="180" t="s">
        <v>111</v>
      </c>
    </row>
    <row r="38" spans="1:7">
      <c r="A38" s="148" t="s">
        <v>108</v>
      </c>
      <c r="B38" s="179">
        <v>5164.4713000000002</v>
      </c>
      <c r="C38" s="181">
        <v>0.17168788966200002</v>
      </c>
      <c r="D38" s="181">
        <v>4.2523895138999998E-2</v>
      </c>
      <c r="E38" s="181">
        <v>2.7146562380999998E-2</v>
      </c>
      <c r="F38" s="181">
        <v>2.0422777581000001E-2</v>
      </c>
      <c r="G38" s="180" t="s">
        <v>112</v>
      </c>
    </row>
    <row r="39" spans="1:7">
      <c r="A39" s="169" t="s">
        <v>109</v>
      </c>
      <c r="B39" s="170">
        <v>22142.9722</v>
      </c>
      <c r="C39" s="173">
        <v>0.73612185004399999</v>
      </c>
      <c r="D39" s="173">
        <v>0.18232368295000001</v>
      </c>
      <c r="E39" s="173">
        <v>0.11639247102200001</v>
      </c>
      <c r="F39" s="173">
        <v>8.7563851158E-2</v>
      </c>
      <c r="G39" s="171" t="s">
        <v>113</v>
      </c>
    </row>
    <row r="40" spans="1:7" ht="13">
      <c r="A40" s="175" t="s">
        <v>272</v>
      </c>
      <c r="B40" s="176">
        <v>30080.58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6.8325388870000003E-2</v>
      </c>
      <c r="D42" s="172">
        <v>5.6852569409999998E-3</v>
      </c>
      <c r="E42" s="172">
        <v>3.6293754769999996E-3</v>
      </c>
      <c r="F42" s="172">
        <v>2.7304351500000001E-3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9.7102835366999998E-2</v>
      </c>
      <c r="D43" s="181">
        <v>8.0797867069999987E-3</v>
      </c>
      <c r="E43" s="181">
        <v>5.1580042979999996E-3</v>
      </c>
      <c r="F43" s="181">
        <v>3.8804461890000002E-3</v>
      </c>
      <c r="G43" s="180" t="s">
        <v>119</v>
      </c>
    </row>
    <row r="44" spans="1:7">
      <c r="A44" s="148" t="s">
        <v>116</v>
      </c>
      <c r="B44" s="179">
        <v>3312.3798999999999</v>
      </c>
      <c r="C44" s="181">
        <v>0.32777764143900001</v>
      </c>
      <c r="D44" s="181">
        <v>2.7273904209999998E-2</v>
      </c>
      <c r="E44" s="181">
        <v>1.7411216437000002E-2</v>
      </c>
      <c r="F44" s="181">
        <v>1.3098726672000001E-2</v>
      </c>
      <c r="G44" s="180" t="s">
        <v>120</v>
      </c>
    </row>
    <row r="45" spans="1:7">
      <c r="A45" s="169" t="s">
        <v>117</v>
      </c>
      <c r="B45" s="170">
        <v>5121.4407000000001</v>
      </c>
      <c r="C45" s="173">
        <v>0.50679384735299993</v>
      </c>
      <c r="D45" s="173">
        <v>4.2169584191000004E-2</v>
      </c>
      <c r="E45" s="173">
        <v>2.6920376039999999E-2</v>
      </c>
      <c r="F45" s="173">
        <v>2.0252614108000003E-2</v>
      </c>
      <c r="G45" s="171" t="s">
        <v>121</v>
      </c>
    </row>
    <row r="46" spans="1:7" ht="13">
      <c r="A46" s="175" t="s">
        <v>273</v>
      </c>
      <c r="B46" s="176">
        <v>10105.57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574.90309999999999</v>
      </c>
      <c r="C48" s="172">
        <v>0.20146802076000001</v>
      </c>
      <c r="D48" s="172">
        <v>4.7337118790000002E-3</v>
      </c>
      <c r="E48" s="172">
        <v>3.0219245999999998E-3</v>
      </c>
      <c r="F48" s="172">
        <v>2.2734404860000001E-3</v>
      </c>
      <c r="G48" s="168" t="s">
        <v>124</v>
      </c>
    </row>
    <row r="49" spans="1:7">
      <c r="A49" s="169" t="s">
        <v>123</v>
      </c>
      <c r="B49" s="170">
        <v>2278.6714000000002</v>
      </c>
      <c r="C49" s="173">
        <v>0.79853355621199995</v>
      </c>
      <c r="D49" s="173">
        <v>1.8762420787000002E-2</v>
      </c>
      <c r="E49" s="173">
        <v>1.1977623984000001E-2</v>
      </c>
      <c r="F49" s="173">
        <v>9.0109512629999999E-3</v>
      </c>
      <c r="G49" s="171" t="s">
        <v>125</v>
      </c>
    </row>
    <row r="50" spans="1:7" ht="13">
      <c r="A50" s="175" t="s">
        <v>274</v>
      </c>
      <c r="B50" s="176">
        <v>2853.57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370.76490000000001</v>
      </c>
      <c r="C52" s="172">
        <v>8.6588934760000007E-3</v>
      </c>
      <c r="D52" s="172">
        <v>3.0528522309999999E-3</v>
      </c>
      <c r="E52" s="172">
        <v>1.9488911649999999E-3</v>
      </c>
      <c r="F52" s="172">
        <v>1.466180882E-3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2.0938212665999999E-2</v>
      </c>
      <c r="D53" s="181">
        <v>7.3821521680000005E-3</v>
      </c>
      <c r="E53" s="181">
        <v>4.7126457649999997E-3</v>
      </c>
      <c r="F53" s="181">
        <v>3.5453960950000002E-3</v>
      </c>
      <c r="G53" s="180" t="s">
        <v>139</v>
      </c>
    </row>
    <row r="54" spans="1:7">
      <c r="A54" s="148" t="s">
        <v>128</v>
      </c>
      <c r="B54" s="179">
        <v>1049.6511</v>
      </c>
      <c r="C54" s="181">
        <v>2.4513693346999998E-2</v>
      </c>
      <c r="D54" s="181">
        <v>8.6427536749999999E-3</v>
      </c>
      <c r="E54" s="181">
        <v>5.5173932449999992E-3</v>
      </c>
      <c r="F54" s="181">
        <v>4.1508200369999998E-3</v>
      </c>
      <c r="G54" s="180" t="s">
        <v>140</v>
      </c>
    </row>
    <row r="55" spans="1:7">
      <c r="A55" s="148" t="s">
        <v>129</v>
      </c>
      <c r="B55" s="179">
        <v>1451.1709000000001</v>
      </c>
      <c r="C55" s="181">
        <v>3.3890840904999997E-2</v>
      </c>
      <c r="D55" s="181">
        <v>1.19488396E-2</v>
      </c>
      <c r="E55" s="181">
        <v>7.6279446770000005E-3</v>
      </c>
      <c r="F55" s="181">
        <v>5.7386204319999998E-3</v>
      </c>
      <c r="G55" s="180" t="s">
        <v>141</v>
      </c>
    </row>
    <row r="56" spans="1:7">
      <c r="A56" s="148" t="s">
        <v>130</v>
      </c>
      <c r="B56" s="179">
        <v>1476.6631</v>
      </c>
      <c r="C56" s="181">
        <v>3.4486189181999999E-2</v>
      </c>
      <c r="D56" s="181">
        <v>1.215874059E-2</v>
      </c>
      <c r="E56" s="181">
        <v>7.7619420520000006E-3</v>
      </c>
      <c r="F56" s="181">
        <v>5.8394287239999995E-3</v>
      </c>
      <c r="G56" s="180" t="s">
        <v>142</v>
      </c>
    </row>
    <row r="57" spans="1:7">
      <c r="A57" s="148" t="s">
        <v>131</v>
      </c>
      <c r="B57" s="179">
        <v>2107.0081</v>
      </c>
      <c r="C57" s="181">
        <v>4.9207351321000001E-2</v>
      </c>
      <c r="D57" s="181">
        <v>1.7348957192000001E-2</v>
      </c>
      <c r="E57" s="181">
        <v>1.1075291836000001E-2</v>
      </c>
      <c r="F57" s="181">
        <v>8.33211287E-3</v>
      </c>
      <c r="G57" s="180" t="s">
        <v>143</v>
      </c>
    </row>
    <row r="58" spans="1:7">
      <c r="A58" s="148" t="s">
        <v>132</v>
      </c>
      <c r="B58" s="179">
        <v>2397.7613000000001</v>
      </c>
      <c r="C58" s="181">
        <v>5.5997640764999995E-2</v>
      </c>
      <c r="D58" s="181">
        <v>1.9742998686000001E-2</v>
      </c>
      <c r="E58" s="181">
        <v>1.2603608951E-2</v>
      </c>
      <c r="F58" s="181">
        <v>9.4818894090000008E-3</v>
      </c>
      <c r="G58" s="180" t="s">
        <v>144</v>
      </c>
    </row>
    <row r="59" spans="1:7">
      <c r="A59" s="148" t="s">
        <v>133</v>
      </c>
      <c r="B59" s="179">
        <v>3392.4393</v>
      </c>
      <c r="C59" s="181">
        <v>7.9227484920999999E-2</v>
      </c>
      <c r="D59" s="181">
        <v>2.7933107704000003E-2</v>
      </c>
      <c r="E59" s="181">
        <v>1.7832041216000002E-2</v>
      </c>
      <c r="F59" s="181">
        <v>1.3415319644000001E-2</v>
      </c>
      <c r="G59" s="180" t="s">
        <v>145</v>
      </c>
    </row>
    <row r="60" spans="1:7">
      <c r="A60" s="148" t="s">
        <v>134</v>
      </c>
      <c r="B60" s="179">
        <v>5286.4874</v>
      </c>
      <c r="C60" s="181">
        <v>0.123461339682</v>
      </c>
      <c r="D60" s="181">
        <v>4.3528567164999997E-2</v>
      </c>
      <c r="E60" s="181">
        <v>2.7787928646000003E-2</v>
      </c>
      <c r="F60" s="181">
        <v>2.0905287315E-2</v>
      </c>
      <c r="G60" s="180" t="s">
        <v>146</v>
      </c>
    </row>
    <row r="61" spans="1:7">
      <c r="A61" s="148" t="s">
        <v>135</v>
      </c>
      <c r="B61" s="179">
        <v>6511.2779</v>
      </c>
      <c r="C61" s="181">
        <v>0.152065262196</v>
      </c>
      <c r="D61" s="181">
        <v>5.3613406399000002E-2</v>
      </c>
      <c r="E61" s="181">
        <v>3.4225925836000003E-2</v>
      </c>
      <c r="F61" s="181">
        <v>2.5748691897999998E-2</v>
      </c>
      <c r="G61" s="180" t="s">
        <v>147</v>
      </c>
    </row>
    <row r="62" spans="1:7">
      <c r="A62" s="148" t="s">
        <v>136</v>
      </c>
      <c r="B62" s="179">
        <v>8502.5650999999998</v>
      </c>
      <c r="C62" s="181">
        <v>0.19857005201200001</v>
      </c>
      <c r="D62" s="181">
        <v>7.0009525801000005E-2</v>
      </c>
      <c r="E62" s="181">
        <v>4.4692941537999999E-2</v>
      </c>
      <c r="F62" s="181">
        <v>3.3623189252000002E-2</v>
      </c>
      <c r="G62" s="180" t="s">
        <v>148</v>
      </c>
    </row>
    <row r="63" spans="1:7">
      <c r="A63" s="169" t="s">
        <v>137</v>
      </c>
      <c r="B63" s="170">
        <v>9376.6299999999992</v>
      </c>
      <c r="C63" s="173">
        <v>0.21898308156399998</v>
      </c>
      <c r="D63" s="173">
        <v>7.7206514997999992E-2</v>
      </c>
      <c r="E63" s="173">
        <v>4.9287382277000004E-2</v>
      </c>
      <c r="F63" s="173">
        <v>3.7079657883000001E-2</v>
      </c>
      <c r="G63" s="171" t="s">
        <v>149</v>
      </c>
    </row>
    <row r="64" spans="1:7" ht="13">
      <c r="A64" s="175" t="s">
        <v>275</v>
      </c>
      <c r="B64" s="176">
        <v>42818.97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271.87150000000003</v>
      </c>
      <c r="C66" s="172">
        <v>4.7118560059999995E-3</v>
      </c>
      <c r="D66" s="182"/>
      <c r="E66" s="182"/>
      <c r="F66" s="172">
        <v>1.0751093099999999E-3</v>
      </c>
      <c r="G66" s="168" t="s">
        <v>181</v>
      </c>
    </row>
    <row r="67" spans="1:7">
      <c r="A67" s="148" t="s">
        <v>151</v>
      </c>
      <c r="B67" s="179">
        <v>312.36279999999999</v>
      </c>
      <c r="C67" s="181">
        <v>5.4136183270000002E-3</v>
      </c>
      <c r="D67" s="164"/>
      <c r="E67" s="164"/>
      <c r="F67" s="181">
        <v>1.235231182E-3</v>
      </c>
      <c r="G67" s="180" t="s">
        <v>182</v>
      </c>
    </row>
    <row r="68" spans="1:7">
      <c r="A68" s="148" t="s">
        <v>152</v>
      </c>
      <c r="B68" s="179">
        <v>362.47340000000003</v>
      </c>
      <c r="C68" s="181">
        <v>6.2820945429999994E-3</v>
      </c>
      <c r="D68" s="164"/>
      <c r="E68" s="164"/>
      <c r="F68" s="181">
        <v>1.4333923450000001E-3</v>
      </c>
      <c r="G68" s="180" t="s">
        <v>183</v>
      </c>
    </row>
    <row r="69" spans="1:7">
      <c r="A69" s="148" t="s">
        <v>153</v>
      </c>
      <c r="B69" s="179">
        <v>362.99639999999999</v>
      </c>
      <c r="C69" s="181">
        <v>6.2911587550000007E-3</v>
      </c>
      <c r="D69" s="164"/>
      <c r="E69" s="164"/>
      <c r="F69" s="181">
        <v>1.435460536E-3</v>
      </c>
      <c r="G69" s="180" t="s">
        <v>184</v>
      </c>
    </row>
    <row r="70" spans="1:7">
      <c r="A70" s="148" t="s">
        <v>154</v>
      </c>
      <c r="B70" s="179">
        <v>416.38889999999998</v>
      </c>
      <c r="C70" s="181">
        <v>7.2165141960000003E-3</v>
      </c>
      <c r="D70" s="164"/>
      <c r="E70" s="164"/>
      <c r="F70" s="181">
        <v>1.646599893E-3</v>
      </c>
      <c r="G70" s="180" t="s">
        <v>185</v>
      </c>
    </row>
    <row r="71" spans="1:7">
      <c r="A71" s="148" t="s">
        <v>155</v>
      </c>
      <c r="B71" s="179">
        <v>422.07310000000001</v>
      </c>
      <c r="C71" s="181">
        <v>7.3150281330000002E-3</v>
      </c>
      <c r="D71" s="164"/>
      <c r="E71" s="164"/>
      <c r="F71" s="181">
        <v>1.6690779259999999E-3</v>
      </c>
      <c r="G71" s="180" t="s">
        <v>186</v>
      </c>
    </row>
    <row r="72" spans="1:7">
      <c r="A72" s="148" t="s">
        <v>156</v>
      </c>
      <c r="B72" s="179">
        <v>513.45659999999998</v>
      </c>
      <c r="C72" s="181">
        <v>8.8988127269999991E-3</v>
      </c>
      <c r="D72" s="164"/>
      <c r="E72" s="164"/>
      <c r="F72" s="181">
        <v>2.0304517790000003E-3</v>
      </c>
      <c r="G72" s="180" t="s">
        <v>187</v>
      </c>
    </row>
    <row r="73" spans="1:7">
      <c r="A73" s="148" t="s">
        <v>157</v>
      </c>
      <c r="B73" s="179">
        <v>516.67340000000002</v>
      </c>
      <c r="C73" s="181">
        <v>8.9545636920000012E-3</v>
      </c>
      <c r="D73" s="164"/>
      <c r="E73" s="164"/>
      <c r="F73" s="181">
        <v>2.0431725370000002E-3</v>
      </c>
      <c r="G73" s="180" t="s">
        <v>188</v>
      </c>
    </row>
    <row r="74" spans="1:7">
      <c r="A74" s="148" t="s">
        <v>158</v>
      </c>
      <c r="B74" s="179">
        <v>633.90710000000001</v>
      </c>
      <c r="C74" s="181">
        <v>1.0986362955E-2</v>
      </c>
      <c r="D74" s="164"/>
      <c r="E74" s="164"/>
      <c r="F74" s="181">
        <v>2.5067703849999999E-3</v>
      </c>
      <c r="G74" s="180" t="s">
        <v>189</v>
      </c>
    </row>
    <row r="75" spans="1:7">
      <c r="A75" s="148" t="s">
        <v>159</v>
      </c>
      <c r="B75" s="179">
        <v>666.41480000000001</v>
      </c>
      <c r="C75" s="181">
        <v>1.1549760006E-2</v>
      </c>
      <c r="D75" s="164"/>
      <c r="E75" s="164"/>
      <c r="F75" s="181">
        <v>2.635321303E-3</v>
      </c>
      <c r="G75" s="180" t="s">
        <v>190</v>
      </c>
    </row>
    <row r="76" spans="1:7">
      <c r="A76" s="148" t="s">
        <v>160</v>
      </c>
      <c r="B76" s="179">
        <v>683.12480000000005</v>
      </c>
      <c r="C76" s="181">
        <v>1.1839364153E-2</v>
      </c>
      <c r="D76" s="164"/>
      <c r="E76" s="164"/>
      <c r="F76" s="181">
        <v>2.7014005969999999E-3</v>
      </c>
      <c r="G76" s="180" t="s">
        <v>191</v>
      </c>
    </row>
    <row r="77" spans="1:7">
      <c r="A77" s="148" t="s">
        <v>161</v>
      </c>
      <c r="B77" s="179">
        <v>685.56740000000002</v>
      </c>
      <c r="C77" s="181">
        <v>1.1881697312999999E-2</v>
      </c>
      <c r="D77" s="164"/>
      <c r="E77" s="164"/>
      <c r="F77" s="181">
        <v>2.7110597990000003E-3</v>
      </c>
      <c r="G77" s="180" t="s">
        <v>192</v>
      </c>
    </row>
    <row r="78" spans="1:7">
      <c r="A78" s="148" t="s">
        <v>162</v>
      </c>
      <c r="B78" s="179">
        <v>885.09450000000004</v>
      </c>
      <c r="C78" s="181">
        <v>1.533973894E-2</v>
      </c>
      <c r="D78" s="164"/>
      <c r="E78" s="164"/>
      <c r="F78" s="181">
        <v>3.5000849189999999E-3</v>
      </c>
      <c r="G78" s="180" t="s">
        <v>193</v>
      </c>
    </row>
    <row r="79" spans="1:7">
      <c r="A79" s="148" t="s">
        <v>163</v>
      </c>
      <c r="B79" s="179">
        <v>1102.2184</v>
      </c>
      <c r="C79" s="181">
        <v>1.9102754012000001E-2</v>
      </c>
      <c r="D79" s="164"/>
      <c r="E79" s="164"/>
      <c r="F79" s="181">
        <v>4.3586961610000002E-3</v>
      </c>
      <c r="G79" s="180" t="s">
        <v>194</v>
      </c>
    </row>
    <row r="80" spans="1:7">
      <c r="A80" s="148" t="s">
        <v>164</v>
      </c>
      <c r="B80" s="179">
        <v>1309.8321000000001</v>
      </c>
      <c r="C80" s="181">
        <v>2.2700946023000001E-2</v>
      </c>
      <c r="D80" s="164"/>
      <c r="E80" s="164"/>
      <c r="F80" s="181">
        <v>5.1796995459999998E-3</v>
      </c>
      <c r="G80" s="180" t="s">
        <v>195</v>
      </c>
    </row>
    <row r="81" spans="1:7">
      <c r="A81" s="148" t="s">
        <v>165</v>
      </c>
      <c r="B81" s="179">
        <v>1321.5798</v>
      </c>
      <c r="C81" s="181">
        <v>2.2904547617E-2</v>
      </c>
      <c r="D81" s="164"/>
      <c r="E81" s="164"/>
      <c r="F81" s="181">
        <v>5.2261555429999997E-3</v>
      </c>
      <c r="G81" s="180" t="s">
        <v>196</v>
      </c>
    </row>
    <row r="82" spans="1:7">
      <c r="A82" s="148" t="s">
        <v>166</v>
      </c>
      <c r="B82" s="179">
        <v>1385.1652999999999</v>
      </c>
      <c r="C82" s="181">
        <v>2.4006559854999998E-2</v>
      </c>
      <c r="D82" s="164"/>
      <c r="E82" s="164"/>
      <c r="F82" s="181">
        <v>5.4776028740000007E-3</v>
      </c>
      <c r="G82" s="180" t="s">
        <v>197</v>
      </c>
    </row>
    <row r="83" spans="1:7">
      <c r="A83" s="148" t="s">
        <v>167</v>
      </c>
      <c r="B83" s="179">
        <v>1395.9848</v>
      </c>
      <c r="C83" s="181">
        <v>2.4194074639999997E-2</v>
      </c>
      <c r="D83" s="164"/>
      <c r="E83" s="164"/>
      <c r="F83" s="181">
        <v>5.5203883259999998E-3</v>
      </c>
      <c r="G83" s="180" t="s">
        <v>198</v>
      </c>
    </row>
    <row r="84" spans="1:7">
      <c r="A84" s="148" t="s">
        <v>168</v>
      </c>
      <c r="B84" s="179">
        <v>1437.2520999999999</v>
      </c>
      <c r="C84" s="181">
        <v>2.4909285963999998E-2</v>
      </c>
      <c r="D84" s="164"/>
      <c r="E84" s="164"/>
      <c r="F84" s="181">
        <v>5.6835788719999999E-3</v>
      </c>
      <c r="G84" s="180" t="s">
        <v>199</v>
      </c>
    </row>
    <row r="85" spans="1:7">
      <c r="A85" s="148" t="s">
        <v>169</v>
      </c>
      <c r="B85" s="179">
        <v>1496.7925</v>
      </c>
      <c r="C85" s="181">
        <v>2.5941191813999998E-2</v>
      </c>
      <c r="D85" s="164"/>
      <c r="E85" s="164"/>
      <c r="F85" s="181">
        <v>5.9190299519999998E-3</v>
      </c>
      <c r="G85" s="180" t="s">
        <v>200</v>
      </c>
    </row>
    <row r="86" spans="1:7">
      <c r="A86" s="148" t="s">
        <v>170</v>
      </c>
      <c r="B86" s="179">
        <v>1708.0871999999999</v>
      </c>
      <c r="C86" s="181">
        <v>2.9603179925999999E-2</v>
      </c>
      <c r="D86" s="164"/>
      <c r="E86" s="164"/>
      <c r="F86" s="181">
        <v>6.7545897629999992E-3</v>
      </c>
      <c r="G86" s="180" t="s">
        <v>201</v>
      </c>
    </row>
    <row r="87" spans="1:7">
      <c r="A87" s="148" t="s">
        <v>171</v>
      </c>
      <c r="B87" s="179">
        <v>1784.8676</v>
      </c>
      <c r="C87" s="181">
        <v>3.0933875453000002E-2</v>
      </c>
      <c r="D87" s="164"/>
      <c r="E87" s="164"/>
      <c r="F87" s="181">
        <v>7.0582160090000004E-3</v>
      </c>
      <c r="G87" s="180" t="s">
        <v>202</v>
      </c>
    </row>
    <row r="88" spans="1:7">
      <c r="A88" s="148" t="s">
        <v>172</v>
      </c>
      <c r="B88" s="179">
        <v>2025.2534000000001</v>
      </c>
      <c r="C88" s="181">
        <v>3.5100046880999998E-2</v>
      </c>
      <c r="D88" s="164"/>
      <c r="E88" s="164"/>
      <c r="F88" s="181">
        <v>8.0088158750000003E-3</v>
      </c>
      <c r="G88" s="180" t="s">
        <v>203</v>
      </c>
    </row>
    <row r="89" spans="1:7">
      <c r="A89" s="148" t="s">
        <v>173</v>
      </c>
      <c r="B89" s="179">
        <v>2330.2606999999998</v>
      </c>
      <c r="C89" s="181">
        <v>4.0386185657000001E-2</v>
      </c>
      <c r="D89" s="164"/>
      <c r="E89" s="164"/>
      <c r="F89" s="181">
        <v>9.2149599090000003E-3</v>
      </c>
      <c r="G89" s="180" t="s">
        <v>204</v>
      </c>
    </row>
    <row r="90" spans="1:7">
      <c r="A90" s="148" t="s">
        <v>174</v>
      </c>
      <c r="B90" s="179">
        <v>2523.7298999999998</v>
      </c>
      <c r="C90" s="181">
        <v>4.3739236681999999E-2</v>
      </c>
      <c r="D90" s="164"/>
      <c r="E90" s="164"/>
      <c r="F90" s="181">
        <v>9.9800292089999992E-3</v>
      </c>
      <c r="G90" s="180" t="s">
        <v>205</v>
      </c>
    </row>
    <row r="91" spans="1:7">
      <c r="A91" s="148" t="s">
        <v>175</v>
      </c>
      <c r="B91" s="179">
        <v>3705.2312999999999</v>
      </c>
      <c r="C91" s="181">
        <v>6.4216059251999996E-2</v>
      </c>
      <c r="D91" s="164"/>
      <c r="E91" s="164"/>
      <c r="F91" s="181">
        <v>1.4652248086999999E-2</v>
      </c>
      <c r="G91" s="180" t="s">
        <v>206</v>
      </c>
    </row>
    <row r="92" spans="1:7">
      <c r="A92" s="148" t="s">
        <v>176</v>
      </c>
      <c r="B92" s="179">
        <v>4054.8379</v>
      </c>
      <c r="C92" s="181">
        <v>7.0275156869000002E-2</v>
      </c>
      <c r="D92" s="164"/>
      <c r="E92" s="164"/>
      <c r="F92" s="181">
        <v>1.6034758981E-2</v>
      </c>
      <c r="G92" s="180" t="s">
        <v>207</v>
      </c>
    </row>
    <row r="93" spans="1:7">
      <c r="A93" s="148" t="s">
        <v>177</v>
      </c>
      <c r="B93" s="179">
        <v>4304.3144000000002</v>
      </c>
      <c r="C93" s="181">
        <v>7.4598880925E-2</v>
      </c>
      <c r="D93" s="164"/>
      <c r="E93" s="164"/>
      <c r="F93" s="181">
        <v>1.7021307802000001E-2</v>
      </c>
      <c r="G93" s="180" t="s">
        <v>208</v>
      </c>
    </row>
    <row r="94" spans="1:7">
      <c r="A94" s="148" t="s">
        <v>178</v>
      </c>
      <c r="B94" s="179">
        <v>4572.5156999999999</v>
      </c>
      <c r="C94" s="181">
        <v>7.9247128006000006E-2</v>
      </c>
      <c r="D94" s="164"/>
      <c r="E94" s="164"/>
      <c r="F94" s="181">
        <v>1.8081903393999999E-2</v>
      </c>
      <c r="G94" s="180" t="s">
        <v>209</v>
      </c>
    </row>
    <row r="95" spans="1:7">
      <c r="A95" s="148" t="s">
        <v>179</v>
      </c>
      <c r="B95" s="179">
        <v>4677.6814999999997</v>
      </c>
      <c r="C95" s="181">
        <v>8.1069776228000004E-2</v>
      </c>
      <c r="D95" s="164"/>
      <c r="E95" s="164"/>
      <c r="F95" s="181">
        <v>1.8497779020999999E-2</v>
      </c>
      <c r="G95" s="180" t="s">
        <v>210</v>
      </c>
    </row>
    <row r="96" spans="1:7">
      <c r="A96" s="169" t="s">
        <v>180</v>
      </c>
      <c r="B96" s="170">
        <v>9831.4405999999999</v>
      </c>
      <c r="C96" s="173">
        <v>0.17039054271699999</v>
      </c>
      <c r="D96" s="183"/>
      <c r="E96" s="183"/>
      <c r="F96" s="173">
        <v>3.8878195465000001E-2</v>
      </c>
      <c r="G96" s="171" t="s">
        <v>211</v>
      </c>
    </row>
    <row r="97" spans="1:7" ht="13">
      <c r="A97" s="175" t="s">
        <v>276</v>
      </c>
      <c r="B97" s="176">
        <v>57699.45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1109.9069999999999</v>
      </c>
      <c r="C99" s="187">
        <v>0.999997297078</v>
      </c>
      <c r="D99" s="187">
        <v>9.1388965379999992E-3</v>
      </c>
      <c r="E99" s="187">
        <v>5.8341227709999997E-3</v>
      </c>
      <c r="F99" s="187">
        <v>4.3891005449999999E-3</v>
      </c>
      <c r="G99" s="186" t="s">
        <v>213</v>
      </c>
    </row>
    <row r="100" spans="1:7" ht="13">
      <c r="A100" s="175" t="s">
        <v>277</v>
      </c>
      <c r="B100" s="176">
        <v>1109.9100000000001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517.91690000000006</v>
      </c>
      <c r="C102" s="187">
        <v>0.99999401452000003</v>
      </c>
      <c r="D102" s="187">
        <v>4.2644914969999998E-3</v>
      </c>
      <c r="E102" s="188"/>
      <c r="F102" s="187">
        <v>2.0480899280000001E-3</v>
      </c>
      <c r="G102" s="186" t="s">
        <v>215</v>
      </c>
    </row>
    <row r="103" spans="1:7" ht="13">
      <c r="A103" s="175" t="s">
        <v>278</v>
      </c>
      <c r="B103" s="176">
        <v>517.91999999999996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1753.07</v>
      </c>
      <c r="C105" s="172">
        <v>0.31312034379300002</v>
      </c>
      <c r="D105" s="172">
        <v>1.4434655653999999E-2</v>
      </c>
      <c r="E105" s="172">
        <v>9.2148491779999991E-3</v>
      </c>
      <c r="F105" s="172">
        <v>6.932473164E-3</v>
      </c>
      <c r="G105" s="168" t="s">
        <v>218</v>
      </c>
    </row>
    <row r="106" spans="1:7">
      <c r="A106" s="169" t="s">
        <v>217</v>
      </c>
      <c r="B106" s="170">
        <v>3845.6379999999999</v>
      </c>
      <c r="C106" s="173">
        <v>0.68687929898099997</v>
      </c>
      <c r="D106" s="173">
        <v>3.1664714073999997E-2</v>
      </c>
      <c r="E106" s="173">
        <v>2.0214237973000003E-2</v>
      </c>
      <c r="F106" s="173">
        <v>1.5207483006E-2</v>
      </c>
      <c r="G106" s="171" t="s">
        <v>219</v>
      </c>
    </row>
    <row r="107" spans="1:7" ht="13">
      <c r="A107" s="175" t="s">
        <v>279</v>
      </c>
      <c r="B107" s="176">
        <v>5598.71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409.15100000000001</v>
      </c>
      <c r="C109" s="172">
        <v>6.0199895829000004E-2</v>
      </c>
      <c r="D109" s="172">
        <v>3.3689206910000003E-3</v>
      </c>
      <c r="E109" s="172">
        <v>2.150664124E-3</v>
      </c>
      <c r="F109" s="172">
        <v>1.6179777919999999E-3</v>
      </c>
      <c r="G109" s="168" t="s">
        <v>224</v>
      </c>
    </row>
    <row r="110" spans="1:7">
      <c r="A110" s="148" t="s">
        <v>221</v>
      </c>
      <c r="B110" s="179">
        <v>702.30439999999999</v>
      </c>
      <c r="C110" s="181">
        <v>0.103332636901</v>
      </c>
      <c r="D110" s="181">
        <v>5.7827252640000005E-3</v>
      </c>
      <c r="E110" s="181">
        <v>3.691597668E-3</v>
      </c>
      <c r="F110" s="181">
        <v>2.7772458639999998E-3</v>
      </c>
      <c r="G110" s="180" t="s">
        <v>225</v>
      </c>
    </row>
    <row r="111" spans="1:7">
      <c r="A111" s="148" t="s">
        <v>222</v>
      </c>
      <c r="B111" s="179">
        <v>1268.4686999999999</v>
      </c>
      <c r="C111" s="181">
        <v>0.18663447872</v>
      </c>
      <c r="D111" s="181">
        <v>1.0444482475000001E-2</v>
      </c>
      <c r="E111" s="181">
        <v>6.6675875790000007E-3</v>
      </c>
      <c r="F111" s="181">
        <v>5.0161289750000008E-3</v>
      </c>
      <c r="G111" s="180" t="s">
        <v>226</v>
      </c>
    </row>
    <row r="112" spans="1:7">
      <c r="A112" s="169" t="s">
        <v>223</v>
      </c>
      <c r="B112" s="170">
        <v>4416.6153000000004</v>
      </c>
      <c r="C112" s="173">
        <v>0.64983290026999996</v>
      </c>
      <c r="D112" s="183"/>
      <c r="E112" s="183"/>
      <c r="F112" s="173">
        <v>1.7465399010999999E-2</v>
      </c>
      <c r="G112" s="171" t="s">
        <v>227</v>
      </c>
    </row>
    <row r="113" spans="1:7" ht="13">
      <c r="A113" s="175" t="s">
        <v>280</v>
      </c>
      <c r="B113" s="176">
        <v>6796.54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1711.1980000000001</v>
      </c>
      <c r="C115" s="172">
        <v>0.45038282058100004</v>
      </c>
      <c r="D115" s="182"/>
      <c r="E115" s="172">
        <v>8.9947529100000007E-3</v>
      </c>
      <c r="F115" s="172">
        <v>6.7668913470000005E-3</v>
      </c>
      <c r="G115" s="168" t="s">
        <v>230</v>
      </c>
    </row>
    <row r="116" spans="1:7">
      <c r="A116" s="169" t="s">
        <v>229</v>
      </c>
      <c r="B116" s="170">
        <v>2088.232</v>
      </c>
      <c r="C116" s="173">
        <v>0.54961717941900001</v>
      </c>
      <c r="D116" s="183"/>
      <c r="E116" s="173">
        <v>1.0976597015000001E-2</v>
      </c>
      <c r="F116" s="173">
        <v>8.2578632340000006E-3</v>
      </c>
      <c r="G116" s="171" t="s">
        <v>231</v>
      </c>
    </row>
    <row r="117" spans="1:7" ht="13">
      <c r="A117" s="175" t="s">
        <v>281</v>
      </c>
      <c r="B117" s="176">
        <v>3799.43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429.66520000000003</v>
      </c>
      <c r="C119" s="172">
        <v>0.45689135589800001</v>
      </c>
      <c r="D119" s="182"/>
      <c r="E119" s="172">
        <v>2.2584951060000001E-3</v>
      </c>
      <c r="F119" s="172">
        <v>1.6991007029999998E-3</v>
      </c>
      <c r="G119" s="168" t="s">
        <v>234</v>
      </c>
    </row>
    <row r="120" spans="1:7">
      <c r="A120" s="169" t="s">
        <v>233</v>
      </c>
      <c r="B120" s="170">
        <v>510.74090000000001</v>
      </c>
      <c r="C120" s="173">
        <v>0.54310449697499996</v>
      </c>
      <c r="D120" s="183"/>
      <c r="E120" s="173">
        <v>2.6846619719999997E-3</v>
      </c>
      <c r="F120" s="173">
        <v>2.0197126090000001E-3</v>
      </c>
      <c r="G120" s="171" t="s">
        <v>235</v>
      </c>
    </row>
    <row r="121" spans="1:7" ht="13">
      <c r="A121" s="175" t="s">
        <v>282</v>
      </c>
      <c r="B121" s="176">
        <v>940.41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394.83859999999999</v>
      </c>
      <c r="C123" s="172">
        <v>1.0072523755E-2</v>
      </c>
      <c r="D123" s="182"/>
      <c r="E123" s="172">
        <v>2.0754323269999999E-3</v>
      </c>
      <c r="F123" s="172">
        <v>1.5613797500000001E-3</v>
      </c>
      <c r="G123" s="168" t="s">
        <v>252</v>
      </c>
    </row>
    <row r="124" spans="1:7">
      <c r="A124" s="148" t="s">
        <v>237</v>
      </c>
      <c r="B124" s="179">
        <v>791.72910000000002</v>
      </c>
      <c r="C124" s="181">
        <v>2.0197392471000001E-2</v>
      </c>
      <c r="D124" s="164"/>
      <c r="E124" s="181">
        <v>4.161650274E-3</v>
      </c>
      <c r="F124" s="181">
        <v>3.13087369E-3</v>
      </c>
      <c r="G124" s="180" t="s">
        <v>253</v>
      </c>
    </row>
    <row r="125" spans="1:7">
      <c r="A125" s="148" t="s">
        <v>238</v>
      </c>
      <c r="B125" s="179">
        <v>1041.1753000000001</v>
      </c>
      <c r="C125" s="181">
        <v>2.6560885744E-2</v>
      </c>
      <c r="D125" s="164"/>
      <c r="E125" s="181">
        <v>5.472840992E-3</v>
      </c>
      <c r="F125" s="181">
        <v>4.1173026899999996E-3</v>
      </c>
      <c r="G125" s="180" t="s">
        <v>254</v>
      </c>
    </row>
    <row r="126" spans="1:7">
      <c r="A126" s="148" t="s">
        <v>239</v>
      </c>
      <c r="B126" s="179">
        <v>1206.1921</v>
      </c>
      <c r="C126" s="181">
        <v>3.0770544166999998E-2</v>
      </c>
      <c r="D126" s="164"/>
      <c r="E126" s="181">
        <v>6.3402364320000008E-3</v>
      </c>
      <c r="F126" s="181">
        <v>4.7698576580000006E-3</v>
      </c>
      <c r="G126" s="180" t="s">
        <v>255</v>
      </c>
    </row>
    <row r="127" spans="1:7">
      <c r="A127" s="148" t="s">
        <v>240</v>
      </c>
      <c r="B127" s="179">
        <v>1535.4517000000001</v>
      </c>
      <c r="C127" s="181">
        <v>3.9170115897E-2</v>
      </c>
      <c r="D127" s="164"/>
      <c r="E127" s="181">
        <v>8.0709588530000001E-3</v>
      </c>
      <c r="F127" s="181">
        <v>6.0719068289999999E-3</v>
      </c>
      <c r="G127" s="180" t="s">
        <v>256</v>
      </c>
    </row>
    <row r="128" spans="1:7">
      <c r="A128" s="148" t="s">
        <v>241</v>
      </c>
      <c r="B128" s="179">
        <v>1589.2388000000001</v>
      </c>
      <c r="C128" s="181">
        <v>4.0542250845999994E-2</v>
      </c>
      <c r="D128" s="164"/>
      <c r="E128" s="181">
        <v>8.353685734000001E-3</v>
      </c>
      <c r="F128" s="181">
        <v>6.2846066229999996E-3</v>
      </c>
      <c r="G128" s="180" t="s">
        <v>257</v>
      </c>
    </row>
    <row r="129" spans="1:7">
      <c r="A129" s="148" t="s">
        <v>242</v>
      </c>
      <c r="B129" s="179">
        <v>1726.2421999999999</v>
      </c>
      <c r="C129" s="181">
        <v>4.4037273878000001E-2</v>
      </c>
      <c r="D129" s="164"/>
      <c r="E129" s="181">
        <v>9.0738313460000004E-3</v>
      </c>
      <c r="F129" s="181">
        <v>6.8263832739999999E-3</v>
      </c>
      <c r="G129" s="180" t="s">
        <v>258</v>
      </c>
    </row>
    <row r="130" spans="1:7">
      <c r="A130" s="148" t="s">
        <v>243</v>
      </c>
      <c r="B130" s="179">
        <v>2006.7804000000001</v>
      </c>
      <c r="C130" s="181">
        <v>5.1193939116999994E-2</v>
      </c>
      <c r="D130" s="164"/>
      <c r="E130" s="181">
        <v>1.0548454266E-2</v>
      </c>
      <c r="F130" s="181">
        <v>7.9357648410000002E-3</v>
      </c>
      <c r="G130" s="180" t="s">
        <v>259</v>
      </c>
    </row>
    <row r="131" spans="1:7">
      <c r="A131" s="148" t="s">
        <v>244</v>
      </c>
      <c r="B131" s="179">
        <v>2206.1527999999998</v>
      </c>
      <c r="C131" s="181">
        <v>5.6280025520999998E-2</v>
      </c>
      <c r="D131" s="164"/>
      <c r="E131" s="181">
        <v>1.1596436717000001E-2</v>
      </c>
      <c r="F131" s="181">
        <v>8.7241782029999996E-3</v>
      </c>
      <c r="G131" s="180" t="s">
        <v>260</v>
      </c>
    </row>
    <row r="132" spans="1:7">
      <c r="A132" s="148" t="s">
        <v>245</v>
      </c>
      <c r="B132" s="179">
        <v>2307.4711000000002</v>
      </c>
      <c r="C132" s="181">
        <v>5.8864704382999997E-2</v>
      </c>
      <c r="D132" s="164"/>
      <c r="E132" s="181">
        <v>1.2129006924000001E-2</v>
      </c>
      <c r="F132" s="181">
        <v>9.1248389839999992E-3</v>
      </c>
      <c r="G132" s="180" t="s">
        <v>261</v>
      </c>
    </row>
    <row r="133" spans="1:7">
      <c r="A133" s="148" t="s">
        <v>246</v>
      </c>
      <c r="B133" s="179">
        <v>2337.5911999999998</v>
      </c>
      <c r="C133" s="181">
        <v>5.963308271E-2</v>
      </c>
      <c r="D133" s="164"/>
      <c r="E133" s="181">
        <v>1.2287330425E-2</v>
      </c>
      <c r="F133" s="181">
        <v>9.2439481950000006E-3</v>
      </c>
      <c r="G133" s="180" t="s">
        <v>262</v>
      </c>
    </row>
    <row r="134" spans="1:7">
      <c r="A134" s="148" t="s">
        <v>247</v>
      </c>
      <c r="B134" s="179">
        <v>2580.4859000000001</v>
      </c>
      <c r="C134" s="181">
        <v>6.5829444047000002E-2</v>
      </c>
      <c r="D134" s="164"/>
      <c r="E134" s="181">
        <v>1.3564083792999998E-2</v>
      </c>
      <c r="F134" s="181">
        <v>1.0204469446E-2</v>
      </c>
      <c r="G134" s="180" t="s">
        <v>263</v>
      </c>
    </row>
    <row r="135" spans="1:7">
      <c r="A135" s="148" t="s">
        <v>248</v>
      </c>
      <c r="B135" s="179">
        <v>2927.5727000000002</v>
      </c>
      <c r="C135" s="181">
        <v>7.4683796275999997E-2</v>
      </c>
      <c r="D135" s="164"/>
      <c r="E135" s="181">
        <v>1.5388513230000001E-2</v>
      </c>
      <c r="F135" s="181">
        <v>1.1577015851000001E-2</v>
      </c>
      <c r="G135" s="180" t="s">
        <v>264</v>
      </c>
    </row>
    <row r="136" spans="1:7">
      <c r="A136" s="148" t="s">
        <v>249</v>
      </c>
      <c r="B136" s="179">
        <v>4713.8999999999996</v>
      </c>
      <c r="C136" s="181">
        <v>0.12025387013199999</v>
      </c>
      <c r="D136" s="164"/>
      <c r="E136" s="181">
        <v>2.4778176308000003E-2</v>
      </c>
      <c r="F136" s="181">
        <v>1.8641004209000001E-2</v>
      </c>
      <c r="G136" s="180" t="s">
        <v>265</v>
      </c>
    </row>
    <row r="137" spans="1:7">
      <c r="A137" s="148" t="s">
        <v>250</v>
      </c>
      <c r="B137" s="179">
        <v>5500.0298000000003</v>
      </c>
      <c r="C137" s="181">
        <v>0.140308421751</v>
      </c>
      <c r="D137" s="164"/>
      <c r="E137" s="181">
        <v>2.8910394382999999E-2</v>
      </c>
      <c r="F137" s="181">
        <v>2.1749735601000002E-2</v>
      </c>
      <c r="G137" s="180" t="s">
        <v>266</v>
      </c>
    </row>
    <row r="138" spans="1:7">
      <c r="A138" s="169" t="s">
        <v>251</v>
      </c>
      <c r="B138" s="170">
        <v>6334.7213000000002</v>
      </c>
      <c r="C138" s="173">
        <v>0.16160180583599998</v>
      </c>
      <c r="D138" s="183"/>
      <c r="E138" s="173">
        <v>3.3297872511999997E-2</v>
      </c>
      <c r="F138" s="173">
        <v>2.5050503068E-2</v>
      </c>
      <c r="G138" s="171" t="s">
        <v>267</v>
      </c>
    </row>
    <row r="139" spans="1:7" ht="13">
      <c r="A139" s="175" t="s">
        <v>283</v>
      </c>
      <c r="B139" s="176">
        <v>39199.57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11/04/2025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850.08399999999995</v>
      </c>
      <c r="C6" s="172">
        <v>0.8</v>
      </c>
      <c r="D6" s="167">
        <v>680.06719999999996</v>
      </c>
      <c r="E6" s="182"/>
      <c r="F6" s="168" t="s">
        <v>84</v>
      </c>
    </row>
    <row r="7" spans="1:6">
      <c r="A7" s="148" t="s">
        <v>71</v>
      </c>
      <c r="B7" s="179">
        <v>1182.5550000000001</v>
      </c>
      <c r="C7" s="181">
        <v>0.8</v>
      </c>
      <c r="D7" s="179">
        <v>946.04380000000003</v>
      </c>
      <c r="E7" s="164"/>
      <c r="F7" s="180" t="s">
        <v>85</v>
      </c>
    </row>
    <row r="8" spans="1:6">
      <c r="A8" s="148" t="s">
        <v>72</v>
      </c>
      <c r="B8" s="179">
        <v>1342.998</v>
      </c>
      <c r="C8" s="181">
        <v>0.9</v>
      </c>
      <c r="D8" s="179">
        <v>1208.6984</v>
      </c>
      <c r="E8" s="164"/>
      <c r="F8" s="180" t="s">
        <v>86</v>
      </c>
    </row>
    <row r="9" spans="1:6">
      <c r="A9" s="148" t="s">
        <v>74</v>
      </c>
      <c r="B9" s="179">
        <v>2241.962</v>
      </c>
      <c r="C9" s="181">
        <v>1</v>
      </c>
      <c r="D9" s="179">
        <v>2241.9623999999999</v>
      </c>
      <c r="E9" s="164"/>
      <c r="F9" s="180" t="s">
        <v>88</v>
      </c>
    </row>
    <row r="10" spans="1:6">
      <c r="A10" s="148" t="s">
        <v>75</v>
      </c>
      <c r="B10" s="179">
        <v>2948.107</v>
      </c>
      <c r="C10" s="181">
        <v>1</v>
      </c>
      <c r="D10" s="179">
        <v>2948.1073999999999</v>
      </c>
      <c r="E10" s="164"/>
      <c r="F10" s="180" t="s">
        <v>89</v>
      </c>
    </row>
    <row r="11" spans="1:6">
      <c r="A11" s="148" t="s">
        <v>76</v>
      </c>
      <c r="B11" s="179">
        <v>3691.7649999999999</v>
      </c>
      <c r="C11" s="181">
        <v>0.3</v>
      </c>
      <c r="D11" s="179">
        <v>1107.5295000000001</v>
      </c>
      <c r="E11" s="164"/>
      <c r="F11" s="180" t="s">
        <v>90</v>
      </c>
    </row>
    <row r="12" spans="1:6">
      <c r="A12" s="169" t="s">
        <v>77</v>
      </c>
      <c r="B12" s="170">
        <v>4534.9870000000001</v>
      </c>
      <c r="C12" s="173">
        <v>0.8</v>
      </c>
      <c r="D12" s="170">
        <v>3627.9897000000001</v>
      </c>
      <c r="E12" s="183"/>
      <c r="F12" s="171" t="s">
        <v>91</v>
      </c>
    </row>
    <row r="13" spans="1:6" ht="13">
      <c r="A13" s="175" t="s">
        <v>284</v>
      </c>
      <c r="B13" s="176">
        <v>16792.46</v>
      </c>
      <c r="C13" s="178"/>
      <c r="D13" s="176">
        <v>12760.4</v>
      </c>
      <c r="E13" s="178"/>
      <c r="F13" s="174"/>
    </row>
    <row r="15" spans="1:6">
      <c r="A15" s="184" t="s">
        <v>106</v>
      </c>
      <c r="B15" s="185">
        <v>474.23169999999999</v>
      </c>
      <c r="C15" s="187">
        <v>0.9</v>
      </c>
      <c r="D15" s="185">
        <v>426.80849999999998</v>
      </c>
      <c r="E15" s="188"/>
      <c r="F15" s="186" t="s">
        <v>110</v>
      </c>
    </row>
    <row r="16" spans="1:6" ht="13">
      <c r="A16" s="175" t="s">
        <v>285</v>
      </c>
      <c r="B16" s="176">
        <v>474.23</v>
      </c>
      <c r="C16" s="178"/>
      <c r="D16" s="176">
        <v>426.81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3312.38</v>
      </c>
      <c r="C19" s="181">
        <v>0.65</v>
      </c>
      <c r="D19" s="179">
        <v>2153.047</v>
      </c>
      <c r="E19" s="164"/>
      <c r="F19" s="180" t="s">
        <v>120</v>
      </c>
    </row>
    <row r="20" spans="1:6">
      <c r="A20" s="169" t="s">
        <v>117</v>
      </c>
      <c r="B20" s="170">
        <v>5121.4409999999998</v>
      </c>
      <c r="C20" s="173">
        <v>0.65</v>
      </c>
      <c r="D20" s="170">
        <v>3328.9360000000001</v>
      </c>
      <c r="E20" s="183"/>
      <c r="F20" s="171" t="s">
        <v>121</v>
      </c>
    </row>
    <row r="21" spans="1:6" ht="13">
      <c r="A21" s="175" t="s">
        <v>286</v>
      </c>
      <c r="B21" s="176">
        <v>9124.2900000000009</v>
      </c>
      <c r="C21" s="178"/>
      <c r="D21" s="178"/>
      <c r="E21" s="178"/>
      <c r="F21" s="174"/>
    </row>
    <row r="23" spans="1:6">
      <c r="A23" s="166" t="s">
        <v>128</v>
      </c>
      <c r="B23" s="167">
        <v>1049.6510000000001</v>
      </c>
      <c r="C23" s="172">
        <v>1</v>
      </c>
      <c r="D23" s="167">
        <v>1049.6511</v>
      </c>
      <c r="E23" s="182"/>
      <c r="F23" s="168" t="s">
        <v>140</v>
      </c>
    </row>
    <row r="24" spans="1:6">
      <c r="A24" s="148" t="s">
        <v>129</v>
      </c>
      <c r="B24" s="179">
        <v>1451.171</v>
      </c>
      <c r="C24" s="181">
        <v>0.5</v>
      </c>
      <c r="D24" s="179">
        <v>725.58550000000002</v>
      </c>
      <c r="E24" s="164"/>
      <c r="F24" s="180" t="s">
        <v>141</v>
      </c>
    </row>
    <row r="25" spans="1:6">
      <c r="A25" s="148" t="s">
        <v>130</v>
      </c>
      <c r="B25" s="179">
        <v>1476.663</v>
      </c>
      <c r="C25" s="181">
        <v>0.4</v>
      </c>
      <c r="D25" s="179">
        <v>590.6653</v>
      </c>
      <c r="E25" s="164"/>
      <c r="F25" s="180" t="s">
        <v>142</v>
      </c>
    </row>
    <row r="26" spans="1:6">
      <c r="A26" s="148" t="s">
        <v>131</v>
      </c>
      <c r="B26" s="179">
        <v>2107.0079999999998</v>
      </c>
      <c r="C26" s="181">
        <v>0.25</v>
      </c>
      <c r="D26" s="179">
        <v>526.75199999999995</v>
      </c>
      <c r="E26" s="164"/>
      <c r="F26" s="180" t="s">
        <v>143</v>
      </c>
    </row>
    <row r="27" spans="1:6">
      <c r="A27" s="148" t="s">
        <v>132</v>
      </c>
      <c r="B27" s="179">
        <v>2397.761</v>
      </c>
      <c r="C27" s="181">
        <v>0.4</v>
      </c>
      <c r="D27" s="179">
        <v>959.10450000000003</v>
      </c>
      <c r="E27" s="164"/>
      <c r="F27" s="180" t="s">
        <v>144</v>
      </c>
    </row>
    <row r="28" spans="1:6">
      <c r="A28" s="148" t="s">
        <v>134</v>
      </c>
      <c r="B28" s="179">
        <v>5286.4870000000001</v>
      </c>
      <c r="C28" s="181">
        <v>0.5</v>
      </c>
      <c r="D28" s="179">
        <v>2643.2437</v>
      </c>
      <c r="E28" s="164"/>
      <c r="F28" s="180" t="s">
        <v>146</v>
      </c>
    </row>
    <row r="29" spans="1:6">
      <c r="A29" s="148" t="s">
        <v>135</v>
      </c>
      <c r="B29" s="179">
        <v>6511.2780000000002</v>
      </c>
      <c r="C29" s="181">
        <v>0.6</v>
      </c>
      <c r="D29" s="179">
        <v>3906.7667999999999</v>
      </c>
      <c r="E29" s="164"/>
      <c r="F29" s="180" t="s">
        <v>147</v>
      </c>
    </row>
    <row r="30" spans="1:6">
      <c r="A30" s="148" t="s">
        <v>136</v>
      </c>
      <c r="B30" s="179">
        <v>8502.5650000000005</v>
      </c>
      <c r="C30" s="181">
        <v>0.75</v>
      </c>
      <c r="D30" s="179">
        <v>6376.9238999999998</v>
      </c>
      <c r="E30" s="164"/>
      <c r="F30" s="180" t="s">
        <v>148</v>
      </c>
    </row>
    <row r="31" spans="1:6">
      <c r="A31" s="169" t="s">
        <v>137</v>
      </c>
      <c r="B31" s="170">
        <v>9376.6299999999992</v>
      </c>
      <c r="C31" s="173">
        <v>0.85</v>
      </c>
      <c r="D31" s="170">
        <v>7970.1355000000003</v>
      </c>
      <c r="E31" s="183"/>
      <c r="F31" s="171" t="s">
        <v>149</v>
      </c>
    </row>
    <row r="32" spans="1:6" ht="13">
      <c r="A32" s="175" t="s">
        <v>287</v>
      </c>
      <c r="B32" s="176">
        <v>38159.21</v>
      </c>
      <c r="C32" s="178"/>
      <c r="D32" s="176">
        <v>24748.83</v>
      </c>
      <c r="E32" s="178"/>
      <c r="F32" s="174"/>
    </row>
    <row r="34" spans="1:6">
      <c r="A34" s="166" t="s">
        <v>158</v>
      </c>
      <c r="B34" s="167">
        <v>633.90710000000001</v>
      </c>
      <c r="C34" s="172">
        <v>1</v>
      </c>
      <c r="D34" s="167">
        <v>633.90710000000001</v>
      </c>
      <c r="E34" s="182"/>
      <c r="F34" s="168" t="s">
        <v>189</v>
      </c>
    </row>
    <row r="35" spans="1:6">
      <c r="A35" s="148" t="s">
        <v>161</v>
      </c>
      <c r="B35" s="179">
        <v>685.56740000000002</v>
      </c>
      <c r="C35" s="181">
        <v>1</v>
      </c>
      <c r="D35" s="179">
        <v>685.56740000000002</v>
      </c>
      <c r="E35" s="164"/>
      <c r="F35" s="180" t="s">
        <v>192</v>
      </c>
    </row>
    <row r="36" spans="1:6">
      <c r="A36" s="148" t="s">
        <v>162</v>
      </c>
      <c r="B36" s="179">
        <v>885.09450000000004</v>
      </c>
      <c r="C36" s="181">
        <v>0.7</v>
      </c>
      <c r="D36" s="179">
        <v>619.56610000000001</v>
      </c>
      <c r="E36" s="164"/>
      <c r="F36" s="180" t="s">
        <v>193</v>
      </c>
    </row>
    <row r="37" spans="1:6">
      <c r="A37" s="148" t="s">
        <v>163</v>
      </c>
      <c r="B37" s="179">
        <v>1102.2184</v>
      </c>
      <c r="C37" s="181">
        <v>1</v>
      </c>
      <c r="D37" s="179">
        <v>1102.2184</v>
      </c>
      <c r="E37" s="164"/>
      <c r="F37" s="180" t="s">
        <v>194</v>
      </c>
    </row>
    <row r="38" spans="1:6">
      <c r="A38" s="148" t="s">
        <v>164</v>
      </c>
      <c r="B38" s="179">
        <v>1309.8321000000001</v>
      </c>
      <c r="C38" s="181">
        <v>1</v>
      </c>
      <c r="D38" s="179">
        <v>1309.8321000000001</v>
      </c>
      <c r="E38" s="164"/>
      <c r="F38" s="180" t="s">
        <v>195</v>
      </c>
    </row>
    <row r="39" spans="1:6">
      <c r="A39" s="148" t="s">
        <v>165</v>
      </c>
      <c r="B39" s="179">
        <v>1321.5798</v>
      </c>
      <c r="C39" s="181">
        <v>0.9</v>
      </c>
      <c r="D39" s="179">
        <v>1189.4218000000001</v>
      </c>
      <c r="E39" s="164"/>
      <c r="F39" s="180" t="s">
        <v>196</v>
      </c>
    </row>
    <row r="40" spans="1:6">
      <c r="A40" s="148" t="s">
        <v>167</v>
      </c>
      <c r="B40" s="179">
        <v>1395.9848</v>
      </c>
      <c r="C40" s="181">
        <v>1</v>
      </c>
      <c r="D40" s="179">
        <v>1395.9848</v>
      </c>
      <c r="E40" s="164"/>
      <c r="F40" s="180" t="s">
        <v>198</v>
      </c>
    </row>
    <row r="41" spans="1:6">
      <c r="A41" s="148" t="s">
        <v>168</v>
      </c>
      <c r="B41" s="179">
        <v>1437.2520999999999</v>
      </c>
      <c r="C41" s="181">
        <v>1</v>
      </c>
      <c r="D41" s="179">
        <v>1437.2520999999999</v>
      </c>
      <c r="E41" s="164"/>
      <c r="F41" s="180" t="s">
        <v>199</v>
      </c>
    </row>
    <row r="42" spans="1:6">
      <c r="A42" s="148" t="s">
        <v>169</v>
      </c>
      <c r="B42" s="179">
        <v>1496.7925</v>
      </c>
      <c r="C42" s="181">
        <v>1</v>
      </c>
      <c r="D42" s="179">
        <v>1496.7925</v>
      </c>
      <c r="E42" s="164"/>
      <c r="F42" s="180" t="s">
        <v>200</v>
      </c>
    </row>
    <row r="43" spans="1:6">
      <c r="A43" s="148" t="s">
        <v>171</v>
      </c>
      <c r="B43" s="179">
        <v>1784.8676</v>
      </c>
      <c r="C43" s="181">
        <v>1</v>
      </c>
      <c r="D43" s="179">
        <v>1784.8676</v>
      </c>
      <c r="E43" s="164"/>
      <c r="F43" s="180" t="s">
        <v>202</v>
      </c>
    </row>
    <row r="44" spans="1:6">
      <c r="A44" s="148" t="s">
        <v>172</v>
      </c>
      <c r="B44" s="179">
        <v>2025.2534000000001</v>
      </c>
      <c r="C44" s="181">
        <v>1</v>
      </c>
      <c r="D44" s="179">
        <v>2025.2534000000001</v>
      </c>
      <c r="E44" s="164"/>
      <c r="F44" s="180" t="s">
        <v>203</v>
      </c>
    </row>
    <row r="45" spans="1:6">
      <c r="A45" s="148" t="s">
        <v>173</v>
      </c>
      <c r="B45" s="179">
        <v>2330.2606999999998</v>
      </c>
      <c r="C45" s="181">
        <v>0.9</v>
      </c>
      <c r="D45" s="179">
        <v>2097.2345999999998</v>
      </c>
      <c r="E45" s="164"/>
      <c r="F45" s="180" t="s">
        <v>204</v>
      </c>
    </row>
    <row r="46" spans="1:6">
      <c r="A46" s="148" t="s">
        <v>174</v>
      </c>
      <c r="B46" s="179">
        <v>2523.7298999999998</v>
      </c>
      <c r="C46" s="181">
        <v>0.75</v>
      </c>
      <c r="D46" s="179">
        <v>1892.7973999999999</v>
      </c>
      <c r="E46" s="164"/>
      <c r="F46" s="180" t="s">
        <v>205</v>
      </c>
    </row>
    <row r="47" spans="1:6">
      <c r="A47" s="148" t="s">
        <v>175</v>
      </c>
      <c r="B47" s="179">
        <v>3705.2312999999999</v>
      </c>
      <c r="C47" s="181">
        <v>0.9</v>
      </c>
      <c r="D47" s="179">
        <v>3334.7082</v>
      </c>
      <c r="E47" s="164"/>
      <c r="F47" s="180" t="s">
        <v>206</v>
      </c>
    </row>
    <row r="48" spans="1:6">
      <c r="A48" s="148" t="s">
        <v>176</v>
      </c>
      <c r="B48" s="179">
        <v>4054.8379</v>
      </c>
      <c r="C48" s="181">
        <v>0.9</v>
      </c>
      <c r="D48" s="179">
        <v>3649.3541</v>
      </c>
      <c r="E48" s="164"/>
      <c r="F48" s="180" t="s">
        <v>207</v>
      </c>
    </row>
    <row r="49" spans="1:6">
      <c r="A49" s="148" t="s">
        <v>177</v>
      </c>
      <c r="B49" s="179">
        <v>4304.3144000000002</v>
      </c>
      <c r="C49" s="181">
        <v>1</v>
      </c>
      <c r="D49" s="179">
        <v>4304.3144000000002</v>
      </c>
      <c r="E49" s="164"/>
      <c r="F49" s="180" t="s">
        <v>208</v>
      </c>
    </row>
    <row r="50" spans="1:6">
      <c r="A50" s="148" t="s">
        <v>178</v>
      </c>
      <c r="B50" s="179">
        <v>4572.5156999999999</v>
      </c>
      <c r="C50" s="181">
        <v>1</v>
      </c>
      <c r="D50" s="179">
        <v>4572.5156999999999</v>
      </c>
      <c r="E50" s="164"/>
      <c r="F50" s="180" t="s">
        <v>209</v>
      </c>
    </row>
    <row r="51" spans="1:6">
      <c r="A51" s="148" t="s">
        <v>179</v>
      </c>
      <c r="B51" s="179">
        <v>4677.6814999999997</v>
      </c>
      <c r="C51" s="181">
        <v>0.9</v>
      </c>
      <c r="D51" s="179">
        <v>4209.9134000000004</v>
      </c>
      <c r="E51" s="164"/>
      <c r="F51" s="180" t="s">
        <v>210</v>
      </c>
    </row>
    <row r="52" spans="1:6">
      <c r="A52" s="169" t="s">
        <v>180</v>
      </c>
      <c r="B52" s="170">
        <v>9831.4405999999999</v>
      </c>
      <c r="C52" s="173">
        <v>0.9</v>
      </c>
      <c r="D52" s="170">
        <v>7550.7276000000002</v>
      </c>
      <c r="E52" s="183"/>
      <c r="F52" s="171" t="s">
        <v>211</v>
      </c>
    </row>
    <row r="53" spans="1:6" ht="13">
      <c r="A53" s="175" t="s">
        <v>288</v>
      </c>
      <c r="B53" s="176">
        <v>50078.36</v>
      </c>
      <c r="C53" s="178"/>
      <c r="D53" s="176">
        <v>45292.23</v>
      </c>
      <c r="E53" s="178"/>
      <c r="F53" s="174"/>
    </row>
    <row r="55" spans="1:6">
      <c r="A55" s="166" t="s">
        <v>221</v>
      </c>
      <c r="B55" s="167">
        <v>702.30439999999999</v>
      </c>
      <c r="C55" s="172">
        <v>0.8</v>
      </c>
      <c r="D55" s="167">
        <v>561.84349999999995</v>
      </c>
      <c r="E55" s="182"/>
      <c r="F55" s="168" t="s">
        <v>225</v>
      </c>
    </row>
    <row r="56" spans="1:6">
      <c r="A56" s="169" t="s">
        <v>222</v>
      </c>
      <c r="B56" s="170">
        <v>1268.4686999999999</v>
      </c>
      <c r="C56" s="173">
        <v>0.8</v>
      </c>
      <c r="D56" s="170">
        <v>1014.7749</v>
      </c>
      <c r="E56" s="183"/>
      <c r="F56" s="171" t="s">
        <v>226</v>
      </c>
    </row>
    <row r="57" spans="1:6" ht="13">
      <c r="A57" s="175" t="s">
        <v>289</v>
      </c>
      <c r="B57" s="176">
        <v>1970.77</v>
      </c>
      <c r="C57" s="178"/>
      <c r="D57" s="176">
        <v>1576.62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116599.32806876099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G5708" s="108" t="e">
        <f>G5707*#REF!/#REF!</f>
        <v>#REF!</v>
      </c>
      <c r="H5708" s="108">
        <f t="shared" si="135"/>
        <v>0</v>
      </c>
      <c r="I5708" s="108">
        <f t="shared" si="136"/>
        <v>0</v>
      </c>
      <c r="J5708" s="108">
        <f t="shared" si="137"/>
        <v>0</v>
      </c>
    </row>
    <row r="5709" spans="1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0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G5708" s="108" t="e">
        <f>G5707*#REF!/#REF!</f>
        <v>#REF!</v>
      </c>
      <c r="H5708" s="108">
        <f t="shared" si="135"/>
        <v>0</v>
      </c>
      <c r="I5708" s="108">
        <f t="shared" si="136"/>
        <v>0</v>
      </c>
      <c r="J5708" s="108">
        <f t="shared" si="137"/>
        <v>0</v>
      </c>
    </row>
    <row r="5709" spans="1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2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-5.1032246494826697E-2</v>
      </c>
      <c r="E31" s="42"/>
      <c r="F31" s="43"/>
      <c r="G31" s="41">
        <f>Indices!F17</f>
        <v>-4.8937330244732902E-2</v>
      </c>
      <c r="H31" s="42"/>
      <c r="I31" s="42"/>
      <c r="J31" s="41">
        <f>Indices!J17</f>
        <v>-4.30038177388836E-2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-3.8695829553393603E-2</v>
      </c>
      <c r="E32" s="42"/>
      <c r="F32" s="39"/>
      <c r="G32" s="41">
        <f>Indices!F26</f>
        <v>-3.55099076545193E-2</v>
      </c>
      <c r="H32" s="42"/>
      <c r="I32" s="42"/>
      <c r="J32" s="41">
        <f>Indices!J26</f>
        <v>-3.6452167776650599E-2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2025-04-14T08:59:55Z</dcterms:modified>
</cp:coreProperties>
</file>