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54591D5E-F4BE-47C8-B83C-3AA66E203C07}" xr6:coauthVersionLast="47" xr6:coauthVersionMax="47" xr10:uidLastSave="{00000000-0000-0000-0000-000000000000}"/>
  <bookViews>
    <workbookView xWindow="-38510" yWindow="-110" windowWidth="19420" windowHeight="1150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<sst xmlns="http://schemas.openxmlformats.org/spreadsheetml/2006/main" count="444" uniqueCount="290">
  <si>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</si>
  <si>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</si>
  <si>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</si>
  <si>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</si>
  <si>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</si>
  <si>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</si>
  <si>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</si>
  <si>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</si>
  <si>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</si>
  <si>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</si>
  <si>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</si>
  <si>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</si>
  <si>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</si>
  <si>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</si>
  <si>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</si>
  <si>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</si>
  <si>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</si>
  <si>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</si>
  <si>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</si>
  <si>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</si>
  <si>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</si>
  <si>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</si>
  <si>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</si>
  <si>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</si>
  <si>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</si>
  <si>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</si>
  <si>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</si>
  <si>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</si>
  <si>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</si>
  <si>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</si>
  <si>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</si>
  <si>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</si>
  <si>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</si>
  <si>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</si>
  <si>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</si>
  <si>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</si>
  <si>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</si>
  <si>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</si>
  <si>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</si>
  <si>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</si>
  <si>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</si>
  <si>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</si>
  <si>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</si>
  <si>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</si>
  <si>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</si>
  <si>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</si>
  <si>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</si>
  <si>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</si>
  <si>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</si>
  <si>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</si>
  <si>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</si>
  <si>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</si>
  <si>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</si>
  <si>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</si>
  <si>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</si>
  <si>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</si>
  <si>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07-04-2025</t>
  </si>
  <si>
    <t>08/04/2025</t>
  </si>
  <si>
    <t>Variation par rapport au 31/12/2024</t>
  </si>
  <si>
    <t>AU 08/04/2025</t>
  </si>
  <si>
    <t>IMMOFINANZ IMMOBILIEN ANLAGEN</t>
  </si>
  <si>
    <t>CA IMMOBILIEN ANLAGEN AG</t>
  </si>
  <si>
    <t>AT0000A21KS2</t>
  </si>
  <si>
    <t>AT0000641352</t>
  </si>
  <si>
    <t>ASCENCIO</t>
  </si>
  <si>
    <t>Home Invest Belgium</t>
  </si>
  <si>
    <t>LEASINVEST REAL ESTATE</t>
  </si>
  <si>
    <t>CP Invest</t>
  </si>
  <si>
    <t>WERELDHAVE BELGIUM</t>
  </si>
  <si>
    <t>VASTNED RETAIL BELGIUM</t>
  </si>
  <si>
    <t>RETAIL ESTATES</t>
  </si>
  <si>
    <t>Xior Student Housing</t>
  </si>
  <si>
    <t>MONTEA</t>
  </si>
  <si>
    <t>VGP</t>
  </si>
  <si>
    <t>COFINIMMO</t>
  </si>
  <si>
    <t>AEDIFICA</t>
  </si>
  <si>
    <t>Shurgard Self Storage Limited</t>
  </si>
  <si>
    <t>WDP RG</t>
  </si>
  <si>
    <t>BE0003856730</t>
  </si>
  <si>
    <t>BE0974409410</t>
  </si>
  <si>
    <t>BE0003770840</t>
  </si>
  <si>
    <t>BE0974273055</t>
  </si>
  <si>
    <t>BE0003724383</t>
  </si>
  <si>
    <t>BE0003754687</t>
  </si>
  <si>
    <t>BE0003720340</t>
  </si>
  <si>
    <t>BE0974288202</t>
  </si>
  <si>
    <t>BE0003853703</t>
  </si>
  <si>
    <t>BE0003878957</t>
  </si>
  <si>
    <t>BE0003593044</t>
  </si>
  <si>
    <t>BE0003851681</t>
  </si>
  <si>
    <t>GG00BQZCBZ44</t>
  </si>
  <si>
    <t>BE0974349814</t>
  </si>
  <si>
    <t>Peach Property Rg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</si>
  <si>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</si>
  <si>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</si>
  <si>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</si>
  <si>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</si>
  <si>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</si>
  <si>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</si>
  <si>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CH0118530366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</si>
  <si>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</si>
  <si>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</si>
  <si>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</si>
  <si>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</si>
  <si>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</si>
  <si>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</si>
  <si>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</si>
  <si>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</si>
  <si>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</si>
  <si>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</si>
  <si>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</si>
  <si>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</si>
  <si>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</si>
  <si>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</si>
  <si>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</si>
  <si>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Vivenio Resid Br</t>
  </si>
  <si>
    <t>INMOBILIARIA COLONIAL</t>
  </si>
  <si>
    <t>MERLIN PROPERTIES</t>
  </si>
  <si>
    <t>ES0105015012</t>
  </si>
  <si>
    <t>ES0105384004</t>
  </si>
  <si>
    <t>ES0139140174</t>
  </si>
  <si>
    <t>ES0105025003</t>
  </si>
  <si>
    <t>CITYCON OYJ</t>
  </si>
  <si>
    <t>Kojamo Rg</t>
  </si>
  <si>
    <t>FI4000369947</t>
  </si>
  <si>
    <t>FI4000312251</t>
  </si>
  <si>
    <t>FONCIERE INEA</t>
  </si>
  <si>
    <t>FREY</t>
  </si>
  <si>
    <t>MERCIALYS</t>
  </si>
  <si>
    <t>ARGAN</t>
  </si>
  <si>
    <t>ICADE</t>
  </si>
  <si>
    <t>ALTAREA COGEDIM</t>
  </si>
  <si>
    <t>CARMILA</t>
  </si>
  <si>
    <t>COVIVIO HOTELS</t>
  </si>
  <si>
    <t>COVIVIO</t>
  </si>
  <si>
    <t>GECINA</t>
  </si>
  <si>
    <t>KLEPIERRE</t>
  </si>
  <si>
    <t>UNIBAIL-RODAMCO-WE</t>
  </si>
  <si>
    <t>FR0010341032</t>
  </si>
  <si>
    <t>FR0010588079</t>
  </si>
  <si>
    <t>FR0010241638</t>
  </si>
  <si>
    <t>FR0010481960</t>
  </si>
  <si>
    <t>FR0000035081</t>
  </si>
  <si>
    <t>FR0000033219</t>
  </si>
  <si>
    <t>FR0010828137</t>
  </si>
  <si>
    <t>FR0000060303</t>
  </si>
  <si>
    <t>FR0000064578</t>
  </si>
  <si>
    <t>FR0010040865</t>
  </si>
  <si>
    <t>FR0000121964</t>
  </si>
  <si>
    <t>FR0013326246</t>
  </si>
  <si>
    <t>CLS HOLDINGS</t>
  </si>
  <si>
    <t>LSL Property Ser Rg</t>
  </si>
  <si>
    <t>CUSTODIAN REIT</t>
  </si>
  <si>
    <t>NewRiver REIT Rg</t>
  </si>
  <si>
    <t>MOUNTVIEW ESTATES</t>
  </si>
  <si>
    <t>PICTON PROPERTY INCOME</t>
  </si>
  <si>
    <t>WAREHOUSE REIT PLC</t>
  </si>
  <si>
    <t>Impact Hlth REIT Rg</t>
  </si>
  <si>
    <t>EMPIRIC STUDENT PROPERTY</t>
  </si>
  <si>
    <t>URBAN LOGISTICS REIT</t>
  </si>
  <si>
    <t>Targt Hlthc REIT Rg</t>
  </si>
  <si>
    <t>The PRS REIT Rg</t>
  </si>
  <si>
    <t>WORKSPACE GROUP</t>
  </si>
  <si>
    <t>SUPERMARKT INCOME REIT PLC</t>
  </si>
  <si>
    <t>GREAT PORTLAND ESTATES</t>
  </si>
  <si>
    <t>HAMMERSON</t>
  </si>
  <si>
    <t>SAFESTORE HOLDINGS</t>
  </si>
  <si>
    <t>SIRIUS REAL ESTATE</t>
  </si>
  <si>
    <t>Savills Rg</t>
  </si>
  <si>
    <t>PRIMARY HEALTH PROPERTIES</t>
  </si>
  <si>
    <t>GRAINGER TRUST</t>
  </si>
  <si>
    <t>ASSURA</t>
  </si>
  <si>
    <t>BIG YELLOW GROUP</t>
  </si>
  <si>
    <t>DERWENT LONDON</t>
  </si>
  <si>
    <t>CAPITAL &amp; COUNTIES PROPERTIES</t>
  </si>
  <si>
    <t>TRITAX BIG BOX REIT</t>
  </si>
  <si>
    <t>BRITISH LAND</t>
  </si>
  <si>
    <t>LondonMetric Rg</t>
  </si>
  <si>
    <t>LAND SECURITIES</t>
  </si>
  <si>
    <t>UNITE GROUP PLC</t>
  </si>
  <si>
    <t>SEGRO</t>
  </si>
  <si>
    <t>GB00BF044593</t>
  </si>
  <si>
    <t>GB00B1G5HX72</t>
  </si>
  <si>
    <t>GB00BJFLFT45</t>
  </si>
  <si>
    <t>GB00BD7XPJ64</t>
  </si>
  <si>
    <t>GB0006081037</t>
  </si>
  <si>
    <t>GB00B0LCW208</t>
  </si>
  <si>
    <t>GB00BD2NCM38</t>
  </si>
  <si>
    <t>GB00BYXVMJ03</t>
  </si>
  <si>
    <t>GB00BLWDVR75</t>
  </si>
  <si>
    <t>GB00BYV8MN78</t>
  </si>
  <si>
    <t>GB00BJGTLF51</t>
  </si>
  <si>
    <t>GB00BF01NH51</t>
  </si>
  <si>
    <t>GB00B67G5X01</t>
  </si>
  <si>
    <t>GB00BF345X11</t>
  </si>
  <si>
    <t>GB00BF5H9P87</t>
  </si>
  <si>
    <t>GB00BRJQ8J25</t>
  </si>
  <si>
    <t>GB00B1N7Z094</t>
  </si>
  <si>
    <t>GG00B1W3VF54</t>
  </si>
  <si>
    <t>GB00B135BJ46</t>
  </si>
  <si>
    <t>GB00BYRJ5J14</t>
  </si>
  <si>
    <t>GB00B04V1276</t>
  </si>
  <si>
    <t>GB00BVGBWW93</t>
  </si>
  <si>
    <t>GB0002869419</t>
  </si>
  <si>
    <t>GB0002652740</t>
  </si>
  <si>
    <t>GB00B62G9D36</t>
  </si>
  <si>
    <t>GB00BG49KP99</t>
  </si>
  <si>
    <t>GB0001367019</t>
  </si>
  <si>
    <t>GB00B4WFW713</t>
  </si>
  <si>
    <t>GB00BYW0PQ60</t>
  </si>
  <si>
    <t>GB0006928617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</si>
  <si>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</si>
  <si>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</si>
  <si>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</si>
  <si>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</si>
  <si>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</si>
  <si>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</si>
  <si>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</si>
  <si>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</si>
  <si>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</si>
  <si>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</si>
  <si>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WERELDHAVE</t>
  </si>
  <si>
    <t>Eurocommercial Properties</t>
  </si>
  <si>
    <t>NEPI ROCKCASTLE</t>
  </si>
  <si>
    <t>NL0012365084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</si>
  <si>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</si>
  <si>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</si>
  <si>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</si>
  <si>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</si>
  <si>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</si>
  <si>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</si>
  <si>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</si>
  <si>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</si>
  <si>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</si>
  <si>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</si>
  <si>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</si>
  <si>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Corem Pty-B Rg</t>
  </si>
  <si>
    <t>DIÖS FASTIGHETER</t>
  </si>
  <si>
    <t>Cibus Nordic RE Rg</t>
  </si>
  <si>
    <t>NP3 Fastigheter Rg</t>
  </si>
  <si>
    <t>Nyfosa Rg</t>
  </si>
  <si>
    <t>Pandox -B-</t>
  </si>
  <si>
    <t>HUFVUDSTADEN</t>
  </si>
  <si>
    <t>CATENA AB</t>
  </si>
  <si>
    <t>WALLENSTAM BYGGNADS AB</t>
  </si>
  <si>
    <t>FABEGE AB</t>
  </si>
  <si>
    <t>WIHLBORGS FASTIGHETER AB</t>
  </si>
  <si>
    <t>Hemnet Grp Rg</t>
  </si>
  <si>
    <t>CASTELLUM</t>
  </si>
  <si>
    <t>Sagax-B Rg</t>
  </si>
  <si>
    <t>FASTIGHETS AB BALDER</t>
  </si>
  <si>
    <t>ATRIUM LJUNGBERG AB</t>
  </si>
  <si>
    <t>SE0010714287</t>
  </si>
  <si>
    <t>SE0001634262</t>
  </si>
  <si>
    <t>SE0010832204</t>
  </si>
  <si>
    <t>SE0006342333</t>
  </si>
  <si>
    <t>SE0011426428</t>
  </si>
  <si>
    <t>SE0007100359</t>
  </si>
  <si>
    <t>SE0000170375</t>
  </si>
  <si>
    <t>SE0001664707</t>
  </si>
  <si>
    <t>SE0017780133</t>
  </si>
  <si>
    <t>SE0011166974</t>
  </si>
  <si>
    <t>SE0018012635</t>
  </si>
  <si>
    <t>SE0015671995</t>
  </si>
  <si>
    <t>SE0000379190</t>
  </si>
  <si>
    <t>SE0005127818</t>
  </si>
  <si>
    <t>SE0017832488</t>
  </si>
  <si>
    <t>SE0000191827</t>
  </si>
  <si>
    <t>TOTAL (41 REIT)</t>
  </si>
  <si>
    <t>Total Autriche (2 sociétés)</t>
  </si>
  <si>
    <t>Total Belgique (14 sociétés)</t>
  </si>
  <si>
    <t>Total Suisse (7 sociétés)</t>
  </si>
  <si>
    <t>Total Allemagne (4 sociétés)</t>
  </si>
  <si>
    <t>Total Espagne (4 sociétés)</t>
  </si>
  <si>
    <t>Total Finlande (2 sociétés)</t>
  </si>
  <si>
    <t>Total France (12 sociétés)</t>
  </si>
  <si>
    <t>Total Royaume-Uni (31 sociétés)</t>
  </si>
  <si>
    <t>Total Grèce (1 société)</t>
  </si>
  <si>
    <t>Total Irlande (1 société)</t>
  </si>
  <si>
    <t>Total Luxembourg (2 sociétés)</t>
  </si>
  <si>
    <t>Total Pays-Bas (4 sociétés)</t>
  </si>
  <si>
    <t>Total Norvège (2 sociétés)</t>
  </si>
  <si>
    <t>Total Pologne (2 sociétés)</t>
  </si>
  <si>
    <t>Total Suède (16 sociétés)</t>
  </si>
  <si>
    <t>Total Belgique (7 sociétés)</t>
  </si>
  <si>
    <t>Total Allemagne (1 société)</t>
  </si>
  <si>
    <t>Total Espagne (3 sociétés)</t>
  </si>
  <si>
    <t>Total France (9 sociétés)</t>
  </si>
  <si>
    <t>Total Royaume-Uni (19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</si>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</sst>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894.6594620326008</c:v>
                </c:pt>
                <c:pt idx="2825">
                  <c:v>893.35485861176937</c:v>
                </c:pt>
                <c:pt idx="2826">
                  <c:v>900.96776875926855</c:v>
                </c:pt>
                <c:pt idx="2827">
                  <c:v>898.11585783001397</c:v>
                </c:pt>
                <c:pt idx="2828">
                  <c:v>899.92627863339476</c:v>
                </c:pt>
                <c:pt idx="2829">
                  <c:v>891.08812654370547</c:v>
                </c:pt>
                <c:pt idx="2830">
                  <c:v>897.69209097707619</c:v>
                </c:pt>
                <c:pt idx="2831">
                  <c:v>889.67203093263652</c:v>
                </c:pt>
                <c:pt idx="2832">
                  <c:v>902.30477869179515</c:v>
                </c:pt>
                <c:pt idx="2833">
                  <c:v>913.43627755915304</c:v>
                </c:pt>
                <c:pt idx="2834">
                  <c:v>905.29017686922532</c:v>
                </c:pt>
                <c:pt idx="2835">
                  <c:v>925.77054066058849</c:v>
                </c:pt>
                <c:pt idx="2836">
                  <c:v>933.02242847779485</c:v>
                </c:pt>
                <c:pt idx="2837">
                  <c:v>919.97384311856035</c:v>
                </c:pt>
                <c:pt idx="2838">
                  <c:v>916.81868997986555</c:v>
                </c:pt>
                <c:pt idx="2839">
                  <c:v>935.57468259890322</c:v>
                </c:pt>
                <c:pt idx="2840">
                  <c:v>940.33850876816814</c:v>
                </c:pt>
                <c:pt idx="2841">
                  <c:v>932.09174104190981</c:v>
                </c:pt>
                <c:pt idx="2842">
                  <c:v>939.91108756391191</c:v>
                </c:pt>
                <c:pt idx="2843">
                  <c:v>933.68958891857289</c:v>
                </c:pt>
                <c:pt idx="2844">
                  <c:v>924.46235183846306</c:v>
                </c:pt>
                <c:pt idx="2845">
                  <c:v>931.59709356339135</c:v>
                </c:pt>
                <c:pt idx="2846">
                  <c:v>930.21636931508806</c:v>
                </c:pt>
                <c:pt idx="2847">
                  <c:v>920.37458066318663</c:v>
                </c:pt>
                <c:pt idx="2848">
                  <c:v>920.26095102217755</c:v>
                </c:pt>
                <c:pt idx="2849">
                  <c:v>907.56166648900569</c:v>
                </c:pt>
                <c:pt idx="2850">
                  <c:v>913.73924396849338</c:v>
                </c:pt>
                <c:pt idx="2851">
                  <c:v>919.26869121407094</c:v>
                </c:pt>
                <c:pt idx="2852">
                  <c:v>931.13974804833526</c:v>
                </c:pt>
                <c:pt idx="2853">
                  <c:v>936.45820821776749</c:v>
                </c:pt>
                <c:pt idx="2854">
                  <c:v>939.1245746300591</c:v>
                </c:pt>
                <c:pt idx="2855">
                  <c:v>943.124779273733</c:v>
                </c:pt>
                <c:pt idx="2856">
                  <c:v>936.73131926633323</c:v>
                </c:pt>
                <c:pt idx="2857">
                  <c:v>921.50356837063794</c:v>
                </c:pt>
                <c:pt idx="2858">
                  <c:v>919.2809643185002</c:v>
                </c:pt>
                <c:pt idx="2859">
                  <c:v>889.44304789999603</c:v>
                </c:pt>
                <c:pt idx="2860">
                  <c:v>865.4625050454182</c:v>
                </c:pt>
                <c:pt idx="2861">
                  <c:v>872.72390796605839</c:v>
                </c:pt>
                <c:pt idx="2862">
                  <c:v>874.58914403922211</c:v>
                </c:pt>
                <c:pt idx="2863">
                  <c:v>867.61740017311979</c:v>
                </c:pt>
                <c:pt idx="2864">
                  <c:v>877.37968944632996</c:v>
                </c:pt>
                <c:pt idx="2865">
                  <c:v>872.69377680518414</c:v>
                </c:pt>
                <c:pt idx="2866">
                  <c:v>880.11279948270942</c:v>
                </c:pt>
                <c:pt idx="2867">
                  <c:v>887.51713580493447</c:v>
                </c:pt>
                <c:pt idx="2868">
                  <c:v>881.43374405943837</c:v>
                </c:pt>
                <c:pt idx="2869">
                  <c:v>879.06558650477029</c:v>
                </c:pt>
                <c:pt idx="2870">
                  <c:v>884.15464994141325</c:v>
                </c:pt>
                <c:pt idx="2871">
                  <c:v>884.06363590856631</c:v>
                </c:pt>
                <c:pt idx="2872">
                  <c:v>871.94877178631191</c:v>
                </c:pt>
                <c:pt idx="2873">
                  <c:v>871.8445193486873</c:v>
                </c:pt>
                <c:pt idx="2874">
                  <c:v>875.67345213054921</c:v>
                </c:pt>
                <c:pt idx="2875">
                  <c:v>878.00382507158088</c:v>
                </c:pt>
                <c:pt idx="2876">
                  <c:v>889.50834357356177</c:v>
                </c:pt>
                <c:pt idx="2877">
                  <c:v>884.76851201295665</c:v>
                </c:pt>
                <c:pt idx="2878">
                  <c:v>892.29709628002274</c:v>
                </c:pt>
                <c:pt idx="2879">
                  <c:v>883.34407344887677</c:v>
                </c:pt>
                <c:pt idx="2880">
                  <c:v>902.41392658118673</c:v>
                </c:pt>
                <c:pt idx="2881">
                  <c:v>869.20021694435877</c:v>
                </c:pt>
                <c:pt idx="2882">
                  <c:v>836.87644527870975</c:v>
                </c:pt>
                <c:pt idx="2883">
                  <c:v>848.94001058245055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774.83592293004529</c:v>
                </c:pt>
                <c:pt idx="2825">
                  <c:v>773.68108060369013</c:v>
                </c:pt>
                <c:pt idx="2826">
                  <c:v>781.71339849665503</c:v>
                </c:pt>
                <c:pt idx="2827">
                  <c:v>773.93062585063785</c:v>
                </c:pt>
                <c:pt idx="2828">
                  <c:v>776.06702708286912</c:v>
                </c:pt>
                <c:pt idx="2829">
                  <c:v>769.24348410822427</c:v>
                </c:pt>
                <c:pt idx="2830">
                  <c:v>774.89121097074997</c:v>
                </c:pt>
                <c:pt idx="2831">
                  <c:v>773.27737089743584</c:v>
                </c:pt>
                <c:pt idx="2832">
                  <c:v>781.77353761706013</c:v>
                </c:pt>
                <c:pt idx="2833">
                  <c:v>792.75324312513317</c:v>
                </c:pt>
                <c:pt idx="2834">
                  <c:v>787.43467628816973</c:v>
                </c:pt>
                <c:pt idx="2835">
                  <c:v>798.43599763667294</c:v>
                </c:pt>
                <c:pt idx="2836">
                  <c:v>806.17710806879154</c:v>
                </c:pt>
                <c:pt idx="2837">
                  <c:v>798.67634010007112</c:v>
                </c:pt>
                <c:pt idx="2838">
                  <c:v>795.7982230495104</c:v>
                </c:pt>
                <c:pt idx="2839">
                  <c:v>808.97789320177299</c:v>
                </c:pt>
                <c:pt idx="2840">
                  <c:v>810.17261425684285</c:v>
                </c:pt>
                <c:pt idx="2841">
                  <c:v>801.10630299359161</c:v>
                </c:pt>
                <c:pt idx="2842">
                  <c:v>810.52117860120734</c:v>
                </c:pt>
                <c:pt idx="2843">
                  <c:v>807.868779435536</c:v>
                </c:pt>
                <c:pt idx="2844">
                  <c:v>809.64448862415156</c:v>
                </c:pt>
                <c:pt idx="2845">
                  <c:v>813.63749793294539</c:v>
                </c:pt>
                <c:pt idx="2846">
                  <c:v>815.90580572938666</c:v>
                </c:pt>
                <c:pt idx="2847">
                  <c:v>811.56701431311546</c:v>
                </c:pt>
                <c:pt idx="2848">
                  <c:v>811.26981434205072</c:v>
                </c:pt>
                <c:pt idx="2849">
                  <c:v>804.31707570067533</c:v>
                </c:pt>
                <c:pt idx="2850">
                  <c:v>810.73027440418161</c:v>
                </c:pt>
                <c:pt idx="2851">
                  <c:v>814.39048537763767</c:v>
                </c:pt>
                <c:pt idx="2852">
                  <c:v>812.57924916415641</c:v>
                </c:pt>
                <c:pt idx="2853">
                  <c:v>816.16177152299679</c:v>
                </c:pt>
                <c:pt idx="2854">
                  <c:v>814.84448936608135</c:v>
                </c:pt>
                <c:pt idx="2855">
                  <c:v>812.75331731811673</c:v>
                </c:pt>
                <c:pt idx="2856">
                  <c:v>809.14439937855298</c:v>
                </c:pt>
                <c:pt idx="2857">
                  <c:v>802.19001993080849</c:v>
                </c:pt>
                <c:pt idx="2858">
                  <c:v>796.78641652027102</c:v>
                </c:pt>
                <c:pt idx="2859">
                  <c:v>776.0977030280344</c:v>
                </c:pt>
                <c:pt idx="2860">
                  <c:v>761.7719652965219</c:v>
                </c:pt>
                <c:pt idx="2861">
                  <c:v>773.26959490203353</c:v>
                </c:pt>
                <c:pt idx="2862">
                  <c:v>781.01484301977894</c:v>
                </c:pt>
                <c:pt idx="2863">
                  <c:v>775.99247740217731</c:v>
                </c:pt>
                <c:pt idx="2864">
                  <c:v>782.98773433033955</c:v>
                </c:pt>
                <c:pt idx="2865">
                  <c:v>778.4524028467896</c:v>
                </c:pt>
                <c:pt idx="2866">
                  <c:v>785.92163879745647</c:v>
                </c:pt>
                <c:pt idx="2867">
                  <c:v>795.69970332794549</c:v>
                </c:pt>
                <c:pt idx="2868">
                  <c:v>792.65265456075451</c:v>
                </c:pt>
                <c:pt idx="2869">
                  <c:v>791.13098500175045</c:v>
                </c:pt>
                <c:pt idx="2870">
                  <c:v>798.32663432518905</c:v>
                </c:pt>
                <c:pt idx="2871">
                  <c:v>797.11158153902147</c:v>
                </c:pt>
                <c:pt idx="2872">
                  <c:v>790.64701846221544</c:v>
                </c:pt>
                <c:pt idx="2873">
                  <c:v>794.67427068654263</c:v>
                </c:pt>
                <c:pt idx="2874">
                  <c:v>795.7475720702846</c:v>
                </c:pt>
                <c:pt idx="2875">
                  <c:v>791.6738065523582</c:v>
                </c:pt>
                <c:pt idx="2876">
                  <c:v>802.78356380004971</c:v>
                </c:pt>
                <c:pt idx="2877">
                  <c:v>797.16929511957619</c:v>
                </c:pt>
                <c:pt idx="2878">
                  <c:v>800.79112549187232</c:v>
                </c:pt>
                <c:pt idx="2879">
                  <c:v>795.5327691147213</c:v>
                </c:pt>
                <c:pt idx="2880">
                  <c:v>804.37200704434338</c:v>
                </c:pt>
                <c:pt idx="2881">
                  <c:v>759.03024919283496</c:v>
                </c:pt>
                <c:pt idx="2882">
                  <c:v>721.53361462937698</c:v>
                </c:pt>
                <c:pt idx="2883">
                  <c:v>737.86998221794386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  <c:pt idx="5643">
                  <c:v>1383.8494000000001</c:v>
                </c:pt>
                <c:pt idx="5644">
                  <c:v>1384.8134</c:v>
                </c:pt>
                <c:pt idx="5645">
                  <c:v>1395.7492999999999</c:v>
                </c:pt>
                <c:pt idx="5646">
                  <c:v>1386.6749</c:v>
                </c:pt>
                <c:pt idx="5647">
                  <c:v>1390.184</c:v>
                </c:pt>
                <c:pt idx="5648">
                  <c:v>1377.7398000000001</c:v>
                </c:pt>
                <c:pt idx="5649">
                  <c:v>1390.8698999999999</c:v>
                </c:pt>
                <c:pt idx="5650">
                  <c:v>1380.2</c:v>
                </c:pt>
                <c:pt idx="5651">
                  <c:v>1398.9493</c:v>
                </c:pt>
                <c:pt idx="5652">
                  <c:v>1414.6855</c:v>
                </c:pt>
                <c:pt idx="5653">
                  <c:v>1405.9634000000001</c:v>
                </c:pt>
                <c:pt idx="5654">
                  <c:v>1431.4483</c:v>
                </c:pt>
                <c:pt idx="5655">
                  <c:v>1435.2909</c:v>
                </c:pt>
                <c:pt idx="5656">
                  <c:v>1419.9347</c:v>
                </c:pt>
                <c:pt idx="5657">
                  <c:v>1418.4654</c:v>
                </c:pt>
                <c:pt idx="5658">
                  <c:v>1445.9297999999999</c:v>
                </c:pt>
                <c:pt idx="5659">
                  <c:v>1448.9319</c:v>
                </c:pt>
                <c:pt idx="5660">
                  <c:v>1435.9902</c:v>
                </c:pt>
                <c:pt idx="5661">
                  <c:v>1451.9884</c:v>
                </c:pt>
                <c:pt idx="5662">
                  <c:v>1450.3298</c:v>
                </c:pt>
                <c:pt idx="5663">
                  <c:v>1438.8861999999999</c:v>
                </c:pt>
                <c:pt idx="5664">
                  <c:v>1453.6647</c:v>
                </c:pt>
                <c:pt idx="5665">
                  <c:v>1452.3148000000001</c:v>
                </c:pt>
                <c:pt idx="5666">
                  <c:v>1443.0342000000001</c:v>
                </c:pt>
                <c:pt idx="5667">
                  <c:v>1441.6297</c:v>
                </c:pt>
                <c:pt idx="5668">
                  <c:v>1427.2762</c:v>
                </c:pt>
                <c:pt idx="5669">
                  <c:v>1431.8181999999999</c:v>
                </c:pt>
                <c:pt idx="5670">
                  <c:v>1437.5184999999999</c:v>
                </c:pt>
                <c:pt idx="5671">
                  <c:v>1445.5354</c:v>
                </c:pt>
                <c:pt idx="5672">
                  <c:v>1449.9318000000001</c:v>
                </c:pt>
                <c:pt idx="5673">
                  <c:v>1447.8453999999999</c:v>
                </c:pt>
                <c:pt idx="5674">
                  <c:v>1448.7718</c:v>
                </c:pt>
                <c:pt idx="5675">
                  <c:v>1444.3542</c:v>
                </c:pt>
                <c:pt idx="5676">
                  <c:v>1429.4896000000001</c:v>
                </c:pt>
                <c:pt idx="5677">
                  <c:v>1423.6092000000001</c:v>
                </c:pt>
                <c:pt idx="5678">
                  <c:v>1383.4538</c:v>
                </c:pt>
                <c:pt idx="5679">
                  <c:v>1348.6577</c:v>
                </c:pt>
                <c:pt idx="5680">
                  <c:v>1364.8329000000001</c:v>
                </c:pt>
                <c:pt idx="5681">
                  <c:v>1364.4834000000001</c:v>
                </c:pt>
                <c:pt idx="5682">
                  <c:v>1355.8055999999999</c:v>
                </c:pt>
                <c:pt idx="5683">
                  <c:v>1364.1166000000001</c:v>
                </c:pt>
                <c:pt idx="5684">
                  <c:v>1357.3028999999999</c:v>
                </c:pt>
                <c:pt idx="5685">
                  <c:v>1371.8749</c:v>
                </c:pt>
                <c:pt idx="5686">
                  <c:v>1385.2392</c:v>
                </c:pt>
                <c:pt idx="5687">
                  <c:v>1376.3904</c:v>
                </c:pt>
                <c:pt idx="5688">
                  <c:v>1372.6937</c:v>
                </c:pt>
                <c:pt idx="5689">
                  <c:v>1383.6030000000001</c:v>
                </c:pt>
                <c:pt idx="5690">
                  <c:v>1383.5744</c:v>
                </c:pt>
                <c:pt idx="5691">
                  <c:v>1367.6687999999999</c:v>
                </c:pt>
                <c:pt idx="5692">
                  <c:v>1373.5651</c:v>
                </c:pt>
                <c:pt idx="5693">
                  <c:v>1377.4523999999999</c:v>
                </c:pt>
                <c:pt idx="5694">
                  <c:v>1377.2648999999999</c:v>
                </c:pt>
                <c:pt idx="5695">
                  <c:v>1396.3141000000001</c:v>
                </c:pt>
                <c:pt idx="5696">
                  <c:v>1386.4241999999999</c:v>
                </c:pt>
                <c:pt idx="5697">
                  <c:v>1399.6041</c:v>
                </c:pt>
                <c:pt idx="5698">
                  <c:v>1388.5415</c:v>
                </c:pt>
                <c:pt idx="5699">
                  <c:v>1413.8821</c:v>
                </c:pt>
                <c:pt idx="5700">
                  <c:v>1354.9659999999999</c:v>
                </c:pt>
                <c:pt idx="5701">
                  <c:v>1293.7606000000001</c:v>
                </c:pt>
                <c:pt idx="5702">
                  <c:v>1315.8438000000001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1402.0108048518657</c:v>
                </c:pt>
                <c:pt idx="2825">
                  <c:v>1399.9663426408135</c:v>
                </c:pt>
                <c:pt idx="2826">
                  <c:v>1412.5320753843407</c:v>
                </c:pt>
                <c:pt idx="2827">
                  <c:v>1408.0609416820398</c:v>
                </c:pt>
                <c:pt idx="2828">
                  <c:v>1410.8993318694193</c:v>
                </c:pt>
                <c:pt idx="2829">
                  <c:v>1397.042832335356</c:v>
                </c:pt>
                <c:pt idx="2830">
                  <c:v>1407.3965226353657</c:v>
                </c:pt>
                <c:pt idx="2831">
                  <c:v>1394.8226851930954</c:v>
                </c:pt>
                <c:pt idx="2832">
                  <c:v>1414.6282829796733</c:v>
                </c:pt>
                <c:pt idx="2833">
                  <c:v>1432.0801931262449</c:v>
                </c:pt>
                <c:pt idx="2834">
                  <c:v>1419.3087672848826</c:v>
                </c:pt>
                <c:pt idx="2835">
                  <c:v>1451.4177133885114</c:v>
                </c:pt>
                <c:pt idx="2836">
                  <c:v>1462.7872341601687</c:v>
                </c:pt>
                <c:pt idx="2837">
                  <c:v>1442.3297276567712</c:v>
                </c:pt>
                <c:pt idx="2838">
                  <c:v>1437.3831598574541</c:v>
                </c:pt>
                <c:pt idx="2839">
                  <c:v>1466.7886278358517</c:v>
                </c:pt>
                <c:pt idx="2840">
                  <c:v>1474.6000196092168</c:v>
                </c:pt>
                <c:pt idx="2841">
                  <c:v>1461.6677466697295</c:v>
                </c:pt>
                <c:pt idx="2842">
                  <c:v>1473.9297818044713</c:v>
                </c:pt>
                <c:pt idx="2843">
                  <c:v>1464.1735117081953</c:v>
                </c:pt>
                <c:pt idx="2844">
                  <c:v>1449.7037150733743</c:v>
                </c:pt>
                <c:pt idx="2845">
                  <c:v>1460.8921062187706</c:v>
                </c:pt>
                <c:pt idx="2846">
                  <c:v>1458.7268632151724</c:v>
                </c:pt>
                <c:pt idx="2847">
                  <c:v>1443.2933971185612</c:v>
                </c:pt>
                <c:pt idx="2848">
                  <c:v>1443.1152599964514</c:v>
                </c:pt>
                <c:pt idx="2849">
                  <c:v>1423.200685183702</c:v>
                </c:pt>
                <c:pt idx="2850">
                  <c:v>1432.8881692470588</c:v>
                </c:pt>
                <c:pt idx="2851">
                  <c:v>1441.5591578378458</c:v>
                </c:pt>
                <c:pt idx="2852">
                  <c:v>1460.1748611613168</c:v>
                </c:pt>
                <c:pt idx="2853">
                  <c:v>1468.5150949182851</c:v>
                </c:pt>
                <c:pt idx="2854">
                  <c:v>1472.6963297809418</c:v>
                </c:pt>
                <c:pt idx="2855">
                  <c:v>1478.9693666078201</c:v>
                </c:pt>
                <c:pt idx="2856">
                  <c:v>1468.9433555123628</c:v>
                </c:pt>
                <c:pt idx="2857">
                  <c:v>1447.384108730645</c:v>
                </c:pt>
                <c:pt idx="2858">
                  <c:v>1448.7161887034897</c:v>
                </c:pt>
                <c:pt idx="2859">
                  <c:v>1401.6938903497453</c:v>
                </c:pt>
                <c:pt idx="2860">
                  <c:v>1363.9024698009591</c:v>
                </c:pt>
                <c:pt idx="2861">
                  <c:v>1375.3458056750117</c:v>
                </c:pt>
                <c:pt idx="2862">
                  <c:v>1378.2853175651658</c:v>
                </c:pt>
                <c:pt idx="2863">
                  <c:v>1367.2983801367236</c:v>
                </c:pt>
                <c:pt idx="2864">
                  <c:v>1382.6830517906478</c:v>
                </c:pt>
                <c:pt idx="2865">
                  <c:v>1375.2983412341698</c:v>
                </c:pt>
                <c:pt idx="2866">
                  <c:v>1386.9901380778842</c:v>
                </c:pt>
                <c:pt idx="2867">
                  <c:v>1398.6589092646577</c:v>
                </c:pt>
                <c:pt idx="2868">
                  <c:v>1389.0719234657111</c:v>
                </c:pt>
                <c:pt idx="2869">
                  <c:v>1385.3398967261899</c:v>
                </c:pt>
                <c:pt idx="2870">
                  <c:v>1393.359849413868</c:v>
                </c:pt>
                <c:pt idx="2871">
                  <c:v>1393.216333902285</c:v>
                </c:pt>
                <c:pt idx="2872">
                  <c:v>1374.1243236680871</c:v>
                </c:pt>
                <c:pt idx="2873">
                  <c:v>1373.9599437525615</c:v>
                </c:pt>
                <c:pt idx="2874">
                  <c:v>1380.9376737444813</c:v>
                </c:pt>
                <c:pt idx="2875">
                  <c:v>1384.6126766548994</c:v>
                </c:pt>
                <c:pt idx="2876">
                  <c:v>1402.7553149471407</c:v>
                </c:pt>
                <c:pt idx="2877">
                  <c:v>1395.2805798907816</c:v>
                </c:pt>
                <c:pt idx="2878">
                  <c:v>1407.1531738602955</c:v>
                </c:pt>
                <c:pt idx="2879">
                  <c:v>1393.0342483371985</c:v>
                </c:pt>
                <c:pt idx="2880">
                  <c:v>1423.1074188043249</c:v>
                </c:pt>
                <c:pt idx="2881">
                  <c:v>1370.7294108337069</c:v>
                </c:pt>
                <c:pt idx="2882">
                  <c:v>1319.7548041848695</c:v>
                </c:pt>
                <c:pt idx="2883">
                  <c:v>1338.77906745009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1234.2356211021868</c:v>
                </c:pt>
                <c:pt idx="2825">
                  <c:v>1232.3960727526112</c:v>
                </c:pt>
                <c:pt idx="2826">
                  <c:v>1245.6646983008968</c:v>
                </c:pt>
                <c:pt idx="2827">
                  <c:v>1233.2627814782602</c:v>
                </c:pt>
                <c:pt idx="2828">
                  <c:v>1236.6671745538051</c:v>
                </c:pt>
                <c:pt idx="2829">
                  <c:v>1225.793809408146</c:v>
                </c:pt>
                <c:pt idx="2830">
                  <c:v>1234.79355600345</c:v>
                </c:pt>
                <c:pt idx="2831">
                  <c:v>1232.2219226990408</c:v>
                </c:pt>
                <c:pt idx="2832">
                  <c:v>1245.760563681976</c:v>
                </c:pt>
                <c:pt idx="2833">
                  <c:v>1263.2568040373408</c:v>
                </c:pt>
                <c:pt idx="2834">
                  <c:v>1254.781690035539</c:v>
                </c:pt>
                <c:pt idx="2835">
                  <c:v>1272.6162883042232</c:v>
                </c:pt>
                <c:pt idx="2836">
                  <c:v>1284.9547933296788</c:v>
                </c:pt>
                <c:pt idx="2837">
                  <c:v>1272.999426505163</c:v>
                </c:pt>
                <c:pt idx="2838">
                  <c:v>1268.4120740265053</c:v>
                </c:pt>
                <c:pt idx="2839">
                  <c:v>1289.4189191865362</c:v>
                </c:pt>
                <c:pt idx="2840">
                  <c:v>1291.3231726267979</c:v>
                </c:pt>
                <c:pt idx="2841">
                  <c:v>1276.8725172301063</c:v>
                </c:pt>
                <c:pt idx="2842">
                  <c:v>1291.8787230181606</c:v>
                </c:pt>
                <c:pt idx="2843">
                  <c:v>1287.6511486265035</c:v>
                </c:pt>
                <c:pt idx="2844">
                  <c:v>1290.4814406319695</c:v>
                </c:pt>
                <c:pt idx="2845">
                  <c:v>1296.8458592177287</c:v>
                </c:pt>
                <c:pt idx="2846">
                  <c:v>1300.4611803809009</c:v>
                </c:pt>
                <c:pt idx="2847">
                  <c:v>1293.5456975156251</c:v>
                </c:pt>
                <c:pt idx="2848">
                  <c:v>1293.0719883538936</c:v>
                </c:pt>
                <c:pt idx="2849">
                  <c:v>1281.9901604613517</c:v>
                </c:pt>
                <c:pt idx="2850">
                  <c:v>1293.352794706228</c:v>
                </c:pt>
                <c:pt idx="2851">
                  <c:v>1299.1919340517327</c:v>
                </c:pt>
                <c:pt idx="2852">
                  <c:v>1296.3024738684003</c:v>
                </c:pt>
                <c:pt idx="2853">
                  <c:v>1302.01769952993</c:v>
                </c:pt>
                <c:pt idx="2854">
                  <c:v>1299.9162592455348</c:v>
                </c:pt>
                <c:pt idx="2855">
                  <c:v>1296.5802086486597</c:v>
                </c:pt>
                <c:pt idx="2856">
                  <c:v>1290.8228701173641</c:v>
                </c:pt>
                <c:pt idx="2857">
                  <c:v>1281.3877281804225</c:v>
                </c:pt>
                <c:pt idx="2858">
                  <c:v>1276.301204824148</c:v>
                </c:pt>
                <c:pt idx="2859">
                  <c:v>1243.1617712139555</c:v>
                </c:pt>
                <c:pt idx="2860">
                  <c:v>1221.6363961891504</c:v>
                </c:pt>
                <c:pt idx="2861">
                  <c:v>1240.0749625248013</c:v>
                </c:pt>
                <c:pt idx="2862">
                  <c:v>1252.4957937649526</c:v>
                </c:pt>
                <c:pt idx="2863">
                  <c:v>1244.441525552854</c:v>
                </c:pt>
                <c:pt idx="2864">
                  <c:v>1255.6596746639373</c:v>
                </c:pt>
                <c:pt idx="2865">
                  <c:v>1249.8783293719498</c:v>
                </c:pt>
                <c:pt idx="2866">
                  <c:v>1261.8708783847426</c:v>
                </c:pt>
                <c:pt idx="2867">
                  <c:v>1277.5704511533161</c:v>
                </c:pt>
                <c:pt idx="2868">
                  <c:v>1272.6782047307881</c:v>
                </c:pt>
                <c:pt idx="2869">
                  <c:v>1270.2350116376222</c:v>
                </c:pt>
                <c:pt idx="2870">
                  <c:v>1281.7882854282614</c:v>
                </c:pt>
                <c:pt idx="2871">
                  <c:v>1279.8374330063873</c:v>
                </c:pt>
                <c:pt idx="2872">
                  <c:v>1269.4579847334799</c:v>
                </c:pt>
                <c:pt idx="2873">
                  <c:v>1275.9241289365139</c:v>
                </c:pt>
                <c:pt idx="2874">
                  <c:v>1278.159627175816</c:v>
                </c:pt>
                <c:pt idx="2875">
                  <c:v>1275.4788722318985</c:v>
                </c:pt>
                <c:pt idx="2876">
                  <c:v>1293.3779735141584</c:v>
                </c:pt>
                <c:pt idx="2877">
                  <c:v>1284.3327191536375</c:v>
                </c:pt>
                <c:pt idx="2878">
                  <c:v>1290.1679786186262</c:v>
                </c:pt>
                <c:pt idx="2879">
                  <c:v>1281.6961786814318</c:v>
                </c:pt>
                <c:pt idx="2880">
                  <c:v>1295.9371992840015</c:v>
                </c:pt>
                <c:pt idx="2881">
                  <c:v>1222.8863643620052</c:v>
                </c:pt>
                <c:pt idx="2882">
                  <c:v>1162.4748868671309</c:v>
                </c:pt>
                <c:pt idx="2883">
                  <c:v>1188.7946625777049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1536.9176634569353</c:v>
                </c:pt>
                <c:pt idx="2825">
                  <c:v>1538.2362604675125</c:v>
                </c:pt>
                <c:pt idx="2826">
                  <c:v>1550.7359614958511</c:v>
                </c:pt>
                <c:pt idx="2827">
                  <c:v>1540.6539255082478</c:v>
                </c:pt>
                <c:pt idx="2828">
                  <c:v>1544.5527455101383</c:v>
                </c:pt>
                <c:pt idx="2829">
                  <c:v>1530.7266432205593</c:v>
                </c:pt>
                <c:pt idx="2830">
                  <c:v>1545.3147158190043</c:v>
                </c:pt>
                <c:pt idx="2831">
                  <c:v>1533.4601049690116</c:v>
                </c:pt>
                <c:pt idx="2832">
                  <c:v>1554.2913944685622</c:v>
                </c:pt>
                <c:pt idx="2833">
                  <c:v>1571.7749358777558</c:v>
                </c:pt>
                <c:pt idx="2834">
                  <c:v>1562.0842601072316</c:v>
                </c:pt>
                <c:pt idx="2835">
                  <c:v>1590.4006523251819</c:v>
                </c:pt>
                <c:pt idx="2836">
                  <c:v>1594.6698987894317</c:v>
                </c:pt>
                <c:pt idx="2837">
                  <c:v>1577.6085673411155</c:v>
                </c:pt>
                <c:pt idx="2838">
                  <c:v>1575.9760558244518</c:v>
                </c:pt>
                <c:pt idx="2839">
                  <c:v>1606.4902168438634</c:v>
                </c:pt>
                <c:pt idx="2840">
                  <c:v>1610.1075788409546</c:v>
                </c:pt>
                <c:pt idx="2841">
                  <c:v>1595.72622707037</c:v>
                </c:pt>
                <c:pt idx="2842">
                  <c:v>1613.5040805442784</c:v>
                </c:pt>
                <c:pt idx="2843">
                  <c:v>1611.6609919817795</c:v>
                </c:pt>
                <c:pt idx="2844">
                  <c:v>1598.9444245997183</c:v>
                </c:pt>
                <c:pt idx="2845">
                  <c:v>1615.4278283327485</c:v>
                </c:pt>
                <c:pt idx="2846">
                  <c:v>1613.9277136332173</c:v>
                </c:pt>
                <c:pt idx="2847">
                  <c:v>1603.6143504744864</c:v>
                </c:pt>
                <c:pt idx="2848">
                  <c:v>1602.0536380639237</c:v>
                </c:pt>
                <c:pt idx="2849">
                  <c:v>1586.1028514849761</c:v>
                </c:pt>
                <c:pt idx="2850">
                  <c:v>1591.2615529880427</c:v>
                </c:pt>
                <c:pt idx="2851">
                  <c:v>1597.5966305101895</c:v>
                </c:pt>
                <c:pt idx="2852">
                  <c:v>1606.5062385114011</c:v>
                </c:pt>
                <c:pt idx="2853">
                  <c:v>1611.392296222182</c:v>
                </c:pt>
                <c:pt idx="2854">
                  <c:v>1609.0735615354417</c:v>
                </c:pt>
                <c:pt idx="2855">
                  <c:v>1610.1030340126272</c:v>
                </c:pt>
                <c:pt idx="2856">
                  <c:v>1605.1935635498564</c:v>
                </c:pt>
                <c:pt idx="2857">
                  <c:v>1589.8896116288147</c:v>
                </c:pt>
                <c:pt idx="2858">
                  <c:v>1585.8750132729685</c:v>
                </c:pt>
                <c:pt idx="2859">
                  <c:v>1541.1426093218324</c:v>
                </c:pt>
                <c:pt idx="2860">
                  <c:v>1502.3867005285488</c:v>
                </c:pt>
                <c:pt idx="2861">
                  <c:v>1520.4055676258786</c:v>
                </c:pt>
                <c:pt idx="2862">
                  <c:v>1520.0162732398569</c:v>
                </c:pt>
                <c:pt idx="2863">
                  <c:v>1510.3493315728201</c:v>
                </c:pt>
                <c:pt idx="2864">
                  <c:v>1519.6076977639616</c:v>
                </c:pt>
                <c:pt idx="2865">
                  <c:v>1512.0642008876591</c:v>
                </c:pt>
                <c:pt idx="2866">
                  <c:v>1528.2976849700406</c:v>
                </c:pt>
                <c:pt idx="2867">
                  <c:v>1543.1858539601631</c:v>
                </c:pt>
                <c:pt idx="2868">
                  <c:v>1533.3280754107336</c:v>
                </c:pt>
                <c:pt idx="2869">
                  <c:v>1531.4766317092897</c:v>
                </c:pt>
                <c:pt idx="2870">
                  <c:v>1543.6479115067796</c:v>
                </c:pt>
                <c:pt idx="2871">
                  <c:v>1550.1819056061231</c:v>
                </c:pt>
                <c:pt idx="2872">
                  <c:v>1532.3608992167831</c:v>
                </c:pt>
                <c:pt idx="2873">
                  <c:v>1538.9672892178673</c:v>
                </c:pt>
                <c:pt idx="2874">
                  <c:v>1543.8187786889459</c:v>
                </c:pt>
                <c:pt idx="2875">
                  <c:v>1543.6301912670383</c:v>
                </c:pt>
                <c:pt idx="2876">
                  <c:v>1565.1810785850898</c:v>
                </c:pt>
                <c:pt idx="2877">
                  <c:v>1554.0951864254189</c:v>
                </c:pt>
                <c:pt idx="2878">
                  <c:v>1568.8690001896473</c:v>
                </c:pt>
                <c:pt idx="2879">
                  <c:v>1556.9090319557019</c:v>
                </c:pt>
                <c:pt idx="2880">
                  <c:v>1585.6315665596346</c:v>
                </c:pt>
                <c:pt idx="2881">
                  <c:v>1519.5587605215683</c:v>
                </c:pt>
                <c:pt idx="2882">
                  <c:v>1452.1551920233617</c:v>
                </c:pt>
                <c:pt idx="2883">
                  <c:v>1477.4076813383097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RowHeight="12.75"/>
  <cols>
    <col min="1" max="1" width="16.5703125" style="65" customWidth="1"/>
    <col min="2" max="2" width="32.7109375" style="65" customWidth="1"/>
    <col min="3" max="3" width="1.7109375" style="65" customWidth="1"/>
    <col min="4" max="4" width="14.7109375" style="65" customWidth="1"/>
    <col min="5" max="5" width="1.7109375" style="65" customWidth="1"/>
    <col min="6" max="9" width="13.7109375" style="65" customWidth="1"/>
    <col min="10" max="11" width="14.7109375" style="65" customWidth="1"/>
    <col min="12" max="16384" width="11.42578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9.9499999999999993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.25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5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5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9.9499999999999993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.5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9.9499999999999993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5.95" customHeight="1">
      <c r="A12" s="12" t="s">
        <v>1</v>
      </c>
      <c r="B12" s="144" t="s">
        <v>56</v>
      </c>
      <c r="C12" s="13"/>
      <c r="D12" s="149">
        <v>1011.41</v>
      </c>
      <c r="E12" s="14"/>
      <c r="F12" s="153">
        <v>1293.761</v>
      </c>
      <c r="G12" s="153">
        <v>1456.095</v>
      </c>
      <c r="H12" s="153">
        <v>1587.654</v>
      </c>
      <c r="I12" s="153">
        <v>1658.3389999999999</v>
      </c>
      <c r="J12" s="153">
        <v>1213.7439999999999</v>
      </c>
      <c r="K12" s="149">
        <v>943.07759999999996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5.95" customHeight="1">
      <c r="A14" s="15" t="s">
        <v>1</v>
      </c>
      <c r="B14" s="144" t="s">
        <v>57</v>
      </c>
      <c r="C14" s="16"/>
      <c r="D14" s="150">
        <v>1034.309</v>
      </c>
      <c r="E14" s="17"/>
      <c r="F14" s="154">
        <v>1315.8440000000001</v>
      </c>
      <c r="G14" s="154">
        <v>1464.444</v>
      </c>
      <c r="H14" s="154">
        <v>1608.91</v>
      </c>
      <c r="I14" s="154">
        <v>1664.6559999999999</v>
      </c>
      <c r="J14" s="154">
        <v>1231.24</v>
      </c>
      <c r="K14" s="150">
        <v>954.61810000000003</v>
      </c>
    </row>
    <row r="15" spans="1:11" s="32" customFormat="1" ht="9.9499999999999993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25">
      <c r="A16" s="18" t="s">
        <v>2</v>
      </c>
      <c r="B16" s="19"/>
      <c r="C16" s="20"/>
      <c r="D16" s="151">
        <v>2.26406699558044E-2</v>
      </c>
      <c r="E16" s="21"/>
      <c r="F16" s="155">
        <v>1.7068840380874101E-2</v>
      </c>
      <c r="G16" s="155">
        <v>5.73382918010146E-3</v>
      </c>
      <c r="H16" s="155">
        <v>1.3388307527962599E-2</v>
      </c>
      <c r="I16" s="155">
        <v>3.8092332146804101E-3</v>
      </c>
      <c r="J16" s="155">
        <v>1.44149013300994E-2</v>
      </c>
      <c r="K16" s="151">
        <v>1.2237062994604E-2</v>
      </c>
    </row>
    <row r="17" spans="1:11" s="8" customFormat="1" ht="14.25">
      <c r="A17" s="145" t="s">
        <v>58</v>
      </c>
      <c r="B17" s="121"/>
      <c r="C17" s="22"/>
      <c r="D17" s="151">
        <v>-5.3659067702633997E-2</v>
      </c>
      <c r="E17" s="21"/>
      <c r="F17" s="155">
        <v>-6.0971310557047E-2</v>
      </c>
      <c r="G17" s="155">
        <v>-0.12161731760641301</v>
      </c>
      <c r="H17" s="155">
        <v>-5.0802880434590102E-2</v>
      </c>
      <c r="I17" s="155">
        <v>-0.12659534224337701</v>
      </c>
      <c r="J17" s="155">
        <v>-5.9136744743349498E-2</v>
      </c>
      <c r="K17" s="151">
        <v>-7.60064645411863E-2</v>
      </c>
    </row>
    <row r="18" spans="1:11" s="32" customFormat="1" ht="9.9499999999999993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">
      <c r="A19" s="23" t="s">
        <v>47</v>
      </c>
      <c r="B19" s="24"/>
      <c r="C19" s="25"/>
      <c r="D19" s="152">
        <v>0</v>
      </c>
      <c r="E19" s="26"/>
      <c r="F19" s="155">
        <v>7.0433979999999995E-4</v>
      </c>
      <c r="G19" s="155">
        <v>2.6305380000000002E-4</v>
      </c>
      <c r="H19" s="155">
        <v>8.1280019999999998E-4</v>
      </c>
      <c r="I19" s="155">
        <v>2.5233229999999996E-4</v>
      </c>
      <c r="J19" s="155">
        <v>1.2617080000000001E-3</v>
      </c>
      <c r="K19" s="151">
        <v>1.9630159999999997E-3</v>
      </c>
    </row>
    <row r="20" spans="1:11" s="32" customFormat="1" ht="9.9499999999999993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9.9499999999999993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2527.2530000000002</v>
      </c>
      <c r="E22" s="29"/>
      <c r="F22" s="153">
        <v>2667.1190000000001</v>
      </c>
      <c r="G22" s="153">
        <v>2713.8009999999999</v>
      </c>
      <c r="H22" s="153">
        <v>3440.605</v>
      </c>
      <c r="I22" s="153">
        <v>3143.2950000000001</v>
      </c>
      <c r="J22" s="153">
        <v>2680.0030000000002</v>
      </c>
      <c r="K22" s="149">
        <v>1948.806</v>
      </c>
    </row>
    <row r="23" spans="1:11" s="32" customFormat="1" ht="15.75" customHeight="1">
      <c r="A23" s="145" t="s">
        <v>58</v>
      </c>
      <c r="B23" s="121"/>
      <c r="C23" s="22"/>
      <c r="D23" s="151">
        <v>-4.4017327768232799E-2</v>
      </c>
      <c r="E23" s="31"/>
      <c r="F23" s="155">
        <v>-5.5882066630442297E-2</v>
      </c>
      <c r="G23" s="155">
        <v>-0.12161705521400901</v>
      </c>
      <c r="H23" s="155">
        <v>-4.42949720422103E-2</v>
      </c>
      <c r="I23" s="155">
        <v>-0.12659514106818301</v>
      </c>
      <c r="J23" s="155">
        <v>-5.45339280825686E-2</v>
      </c>
      <c r="K23" s="151">
        <v>-7.5062210512876495E-2</v>
      </c>
    </row>
    <row r="24" spans="1:11" s="32" customFormat="1" ht="9.9499999999999993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2941.4380000000001</v>
      </c>
      <c r="E25" s="29"/>
      <c r="F25" s="153">
        <v>3218.2370000000001</v>
      </c>
      <c r="G25" s="153">
        <v>2998.1080000000002</v>
      </c>
      <c r="H25" s="153">
        <v>4347.7060000000001</v>
      </c>
      <c r="I25" s="153">
        <v>3530.453</v>
      </c>
      <c r="J25" s="153">
        <v>3221.1179999999999</v>
      </c>
      <c r="K25" s="149">
        <v>2241.2179999999998</v>
      </c>
    </row>
    <row r="26" spans="1:11" s="32" customFormat="1" ht="15.75" customHeight="1">
      <c r="A26" s="145" t="s">
        <v>58</v>
      </c>
      <c r="B26" s="121"/>
      <c r="C26" s="22"/>
      <c r="D26" s="151">
        <v>-4.1512210508753797E-2</v>
      </c>
      <c r="E26" s="31"/>
      <c r="F26" s="155">
        <v>-4.9905233697834298E-2</v>
      </c>
      <c r="G26" s="155">
        <v>-0.121617337793645</v>
      </c>
      <c r="H26" s="155">
        <v>-3.8138570508236901E-2</v>
      </c>
      <c r="I26" s="155">
        <v>-0.12659527437346199</v>
      </c>
      <c r="J26" s="155">
        <v>-5.2876990252723501E-2</v>
      </c>
      <c r="K26" s="151">
        <v>-7.4567492193842205E-2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RowHeight="12.75"/>
  <cols>
    <col min="1" max="2" width="18.7109375" style="65" customWidth="1"/>
    <col min="3" max="3" width="1.7109375" style="65" customWidth="1"/>
    <col min="4" max="10" width="12" style="65" customWidth="1"/>
    <col min="11" max="12" width="11.5703125" style="65" customWidth="1"/>
    <col min="13" max="13" width="12" style="65" customWidth="1"/>
    <col min="14" max="14" width="12" style="65" bestFit="1" customWidth="1"/>
    <col min="15" max="16" width="11.5703125" style="65" customWidth="1"/>
    <col min="17" max="16384" width="11.42578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39.950000000000003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5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5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5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.5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9.9499999999999993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1644.35</v>
      </c>
      <c r="E12" s="153">
        <v>845.91660000000002</v>
      </c>
      <c r="F12" s="153">
        <v>948.87459999999999</v>
      </c>
      <c r="G12" s="153">
        <v>91.1648</v>
      </c>
      <c r="H12" s="153">
        <v>334.79730000000001</v>
      </c>
      <c r="I12" s="153">
        <v>1449.377</v>
      </c>
      <c r="J12" s="153">
        <v>750.44989999999996</v>
      </c>
      <c r="K12" s="153">
        <v>739.68859999999995</v>
      </c>
      <c r="L12" s="153">
        <v>962.1807</v>
      </c>
      <c r="M12" s="153">
        <v>5193.326</v>
      </c>
      <c r="N12" s="153">
        <v>5911.9859999999999</v>
      </c>
      <c r="O12" s="153">
        <v>4415.8609999999999</v>
      </c>
      <c r="P12" s="153">
        <v>2852.366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5.95" customHeight="1">
      <c r="A14" s="15" t="s">
        <v>1</v>
      </c>
      <c r="B14" s="144" t="s">
        <v>57</v>
      </c>
      <c r="C14" s="17"/>
      <c r="D14" s="154">
        <v>1639.1420000000001</v>
      </c>
      <c r="E14" s="154">
        <v>861.79219999999998</v>
      </c>
      <c r="F14" s="154">
        <v>966.38229999999999</v>
      </c>
      <c r="G14" s="154">
        <v>93.241129999999998</v>
      </c>
      <c r="H14" s="154">
        <v>341.76190000000003</v>
      </c>
      <c r="I14" s="154">
        <v>1475.9829999999999</v>
      </c>
      <c r="J14" s="154">
        <v>778.96969999999999</v>
      </c>
      <c r="K14" s="154">
        <v>759.01639999999998</v>
      </c>
      <c r="L14" s="154">
        <v>986.16930000000002</v>
      </c>
      <c r="M14" s="154">
        <v>5203.924</v>
      </c>
      <c r="N14" s="154">
        <v>5903.2489999999998</v>
      </c>
      <c r="O14" s="154">
        <v>4534.2</v>
      </c>
      <c r="P14" s="154">
        <v>2915.576</v>
      </c>
      <c r="Q14" s="158">
        <v>0</v>
      </c>
    </row>
    <row r="15" spans="1:18" s="32" customFormat="1" ht="9.9499999999999993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25">
      <c r="A16" s="18" t="s">
        <v>2</v>
      </c>
      <c r="B16" s="19"/>
      <c r="C16" s="21"/>
      <c r="D16" s="155">
        <v>-3.1672089275396301E-3</v>
      </c>
      <c r="E16" s="155">
        <v>1.8767334746711401E-2</v>
      </c>
      <c r="F16" s="155">
        <v>1.8451015550421598E-2</v>
      </c>
      <c r="G16" s="155">
        <v>2.2775566885464602E-2</v>
      </c>
      <c r="H16" s="155">
        <v>2.0802437773542501E-2</v>
      </c>
      <c r="I16" s="155">
        <v>1.8356852633924801E-2</v>
      </c>
      <c r="J16" s="155">
        <v>3.8003602905403798E-2</v>
      </c>
      <c r="K16" s="155">
        <v>2.6129644285446601E-2</v>
      </c>
      <c r="L16" s="155">
        <v>2.4931491558706199E-2</v>
      </c>
      <c r="M16" s="155">
        <v>2.0406960780048299E-3</v>
      </c>
      <c r="N16" s="155">
        <v>-1.47784517757654E-3</v>
      </c>
      <c r="O16" s="155">
        <v>2.6798624322640598E-2</v>
      </c>
      <c r="P16" s="155">
        <v>2.2160550223919301E-2</v>
      </c>
      <c r="Q16" s="159">
        <v>0</v>
      </c>
    </row>
    <row r="17" spans="1:17" s="8" customFormat="1" ht="14.25">
      <c r="A17" s="145" t="s">
        <v>58</v>
      </c>
      <c r="B17" s="121"/>
      <c r="C17" s="21"/>
      <c r="D17" s="155">
        <v>-0.12910174015794901</v>
      </c>
      <c r="E17" s="155">
        <v>2.17299189366515E-2</v>
      </c>
      <c r="F17" s="155">
        <v>-1.0697034237737E-2</v>
      </c>
      <c r="G17" s="155">
        <v>-5.0273669431609401E-2</v>
      </c>
      <c r="H17" s="155">
        <v>-5.32156027960125E-2</v>
      </c>
      <c r="I17" s="155">
        <v>-2.6876580684464399E-2</v>
      </c>
      <c r="J17" s="155">
        <v>-7.2793316996085794E-2</v>
      </c>
      <c r="K17" s="155">
        <v>-8.5918658393626404E-2</v>
      </c>
      <c r="L17" s="155">
        <v>-5.4355083555823601E-2</v>
      </c>
      <c r="M17" s="155">
        <v>-0.13272356443154701</v>
      </c>
      <c r="N17" s="155">
        <v>-0.17179894433020501</v>
      </c>
      <c r="O17" s="155">
        <v>0.12746647277949999</v>
      </c>
      <c r="P17" s="155">
        <v>5.5985512495472699E-2</v>
      </c>
      <c r="Q17" s="159">
        <v>0</v>
      </c>
    </row>
    <row r="18" spans="1:17" s="32" customFormat="1" ht="9.9499999999999993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">
      <c r="A19" s="23" t="s">
        <v>47</v>
      </c>
      <c r="B19" s="24"/>
      <c r="C19" s="26"/>
      <c r="D19" s="156">
        <v>0</v>
      </c>
      <c r="E19" s="156">
        <v>0</v>
      </c>
      <c r="F19" s="155">
        <v>4.0254339999999996E-3</v>
      </c>
      <c r="G19" s="155">
        <v>6.6564570000000002E-3</v>
      </c>
      <c r="H19" s="156">
        <v>0</v>
      </c>
      <c r="I19" s="156">
        <v>0</v>
      </c>
      <c r="J19" s="156">
        <v>0</v>
      </c>
      <c r="K19" s="155">
        <v>4.1972879999999996E-4</v>
      </c>
      <c r="L19" s="155">
        <v>4.1972879999999996E-4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9.9499999999999993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9.9499999999999993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3031.346</v>
      </c>
      <c r="E22" s="153">
        <v>1300.3109999999999</v>
      </c>
      <c r="F22" s="153">
        <v>2579.357</v>
      </c>
      <c r="G22" s="153">
        <v>137.22309999999999</v>
      </c>
      <c r="H22" s="153">
        <v>904.28679999999997</v>
      </c>
      <c r="I22" s="153">
        <v>3574.9540000000002</v>
      </c>
      <c r="J22" s="153">
        <v>2421.3739999999998</v>
      </c>
      <c r="K22" s="153">
        <v>1393.914</v>
      </c>
      <c r="L22" s="153">
        <v>1805.6489999999999</v>
      </c>
      <c r="M22" s="153">
        <v>10201.6</v>
      </c>
      <c r="N22" s="153">
        <v>9911.8979999999992</v>
      </c>
      <c r="O22" s="153">
        <v>10106.028</v>
      </c>
      <c r="P22" s="153">
        <v>5930.2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-0.12910149679189101</v>
      </c>
      <c r="E23" s="155">
        <v>2.1730145459574201E-2</v>
      </c>
      <c r="F23" s="155">
        <v>-8.2234160686327495E-3</v>
      </c>
      <c r="G23" s="155">
        <v>-5.0273069738502298E-2</v>
      </c>
      <c r="H23" s="155">
        <v>-5.32156482295617E-2</v>
      </c>
      <c r="I23" s="155">
        <v>-1.54305364223782E-2</v>
      </c>
      <c r="J23" s="155">
        <v>-6.1786592323802202E-2</v>
      </c>
      <c r="K23" s="155">
        <v>-8.5550278156817497E-2</v>
      </c>
      <c r="L23" s="155">
        <v>-5.4355289019747698E-2</v>
      </c>
      <c r="M23" s="155">
        <v>-0.12550693355666601</v>
      </c>
      <c r="N23" s="155">
        <v>-0.17179892855814899</v>
      </c>
      <c r="O23" s="155">
        <v>0.14550737017354601</v>
      </c>
      <c r="P23" s="155">
        <v>5.5985275823667399E-2</v>
      </c>
      <c r="Q23" s="162">
        <v>0</v>
      </c>
    </row>
    <row r="24" spans="1:17" s="32" customFormat="1" ht="9.9499999999999993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3391.11</v>
      </c>
      <c r="E25" s="153">
        <v>1491.7239999999999</v>
      </c>
      <c r="F25" s="153">
        <v>3244.9870000000001</v>
      </c>
      <c r="G25" s="153">
        <v>145.81139999999999</v>
      </c>
      <c r="H25" s="153">
        <v>1242.029</v>
      </c>
      <c r="I25" s="153">
        <v>4563.826</v>
      </c>
      <c r="J25" s="153">
        <v>3078.7379999999998</v>
      </c>
      <c r="K25" s="153">
        <v>1503.019</v>
      </c>
      <c r="L25" s="153">
        <v>1928.999</v>
      </c>
      <c r="M25" s="153">
        <v>15571.47</v>
      </c>
      <c r="N25" s="153">
        <v>10882.58</v>
      </c>
      <c r="O25" s="153">
        <v>11631.48</v>
      </c>
      <c r="P25" s="153">
        <v>6351.7470000000003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-0.129101449841107</v>
      </c>
      <c r="E26" s="155">
        <v>2.1730166753652899E-2</v>
      </c>
      <c r="F26" s="155">
        <v>-6.3012086120497503E-3</v>
      </c>
      <c r="G26" s="155">
        <v>-5.0273594915387902E-2</v>
      </c>
      <c r="H26" s="155">
        <v>-5.3216093426027497E-2</v>
      </c>
      <c r="I26" s="155">
        <v>-1.15989944953667E-2</v>
      </c>
      <c r="J26" s="155">
        <v>-1.9352787836009501E-2</v>
      </c>
      <c r="K26" s="155">
        <v>-8.4456732751851907E-2</v>
      </c>
      <c r="L26" s="155">
        <v>-5.4355238085433501E-2</v>
      </c>
      <c r="M26" s="155">
        <v>-0.108559936385698</v>
      </c>
      <c r="N26" s="155">
        <v>-0.17179882526814999</v>
      </c>
      <c r="O26" s="155">
        <v>0.15804334493552399</v>
      </c>
      <c r="P26" s="155">
        <v>5.59850653292095E-2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39"/>
  <sheetViews>
    <sheetView showGridLines="0" zoomScaleNormal="100" workbookViewId="0">
      <pane ySplit="3" topLeftCell="A4" activePane="bottomLeft" state="frozen"/>
      <selection sqref="A1:IV65536"/>
      <selection pane="bottomLeft" activeCell="C123" sqref="C123:F139"/>
    </sheetView>
  </sheetViews>
  <sheetFormatPr baseColWidth="10" defaultColWidth="13.28515625" defaultRowHeight="12.75"/>
  <cols>
    <col min="1" max="1" width="60.28515625" style="44" customWidth="1"/>
    <col min="2" max="6" width="14.7109375" style="44" customWidth="1"/>
    <col min="7" max="7" width="16.7109375" style="47" customWidth="1"/>
    <col min="8" max="16384" width="13.28515625" style="44"/>
  </cols>
  <sheetData>
    <row r="1" spans="1:7" ht="21.95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00000000000001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>
      <c r="F6" s="48"/>
      <c r="G6" s="100"/>
    </row>
    <row r="7" spans="1:7">
      <c r="A7" s="166" t="s">
        <v>60</v>
      </c>
      <c r="B7" s="167">
        <v>2325.491</v>
      </c>
      <c r="C7" s="172">
        <v>0.499958291858</v>
      </c>
      <c r="D7" s="172">
        <v>1.9466886902000002E-2</v>
      </c>
      <c r="E7" s="172">
        <v>1.2560721750999999E-2</v>
      </c>
      <c r="F7" s="172">
        <v>9.3799864719999997E-3</v>
      </c>
      <c r="G7" s="168" t="s">
        <v>62</v>
      </c>
    </row>
    <row r="8" spans="1:7">
      <c r="A8" s="169" t="s">
        <v>61</v>
      </c>
      <c r="B8" s="170">
        <v>2325.8820000000001</v>
      </c>
      <c r="C8" s="173">
        <v>0.50004235311300005</v>
      </c>
      <c r="D8" s="173">
        <v>1.9470159997000001E-2</v>
      </c>
      <c r="E8" s="173">
        <v>1.2562833666999999E-2</v>
      </c>
      <c r="F8" s="173">
        <v>9.3815635909999997E-3</v>
      </c>
      <c r="G8" s="171" t="s">
        <v>63</v>
      </c>
    </row>
    <row r="9" spans="1:7">
      <c r="A9" s="175" t="s">
        <v>269</v>
      </c>
      <c r="B9" s="176">
        <v>4651.37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290.88290000000001</v>
      </c>
      <c r="C11" s="172">
        <v>1.3735624910999999E-2</v>
      </c>
      <c r="D11" s="172">
        <v>2.435005991E-3</v>
      </c>
      <c r="E11" s="172">
        <v>1.571151713E-3</v>
      </c>
      <c r="F11" s="172">
        <v>1.1732910030000001E-3</v>
      </c>
      <c r="G11" s="168" t="s">
        <v>78</v>
      </c>
    </row>
    <row r="12" spans="1:7">
      <c r="A12" s="148" t="s">
        <v>65</v>
      </c>
      <c r="B12" s="179">
        <v>367.64249999999998</v>
      </c>
      <c r="C12" s="181">
        <v>1.7360248682E-2</v>
      </c>
      <c r="D12" s="181">
        <v>3.0775672610000001E-3</v>
      </c>
      <c r="E12" s="181">
        <v>1.985754899E-3</v>
      </c>
      <c r="F12" s="181">
        <v>1.4829047610000002E-3</v>
      </c>
      <c r="G12" s="180" t="s">
        <v>79</v>
      </c>
    </row>
    <row r="13" spans="1:7">
      <c r="A13" s="148" t="s">
        <v>66</v>
      </c>
      <c r="B13" s="179">
        <v>389.55430000000001</v>
      </c>
      <c r="C13" s="181">
        <v>1.8394934000000002E-2</v>
      </c>
      <c r="D13" s="181">
        <v>3.26099284E-3</v>
      </c>
      <c r="E13" s="181">
        <v>2.104107549E-3</v>
      </c>
      <c r="F13" s="181">
        <v>1.5712871240000001E-3</v>
      </c>
      <c r="G13" s="180" t="s">
        <v>80</v>
      </c>
    </row>
    <row r="14" spans="1:7">
      <c r="A14" s="148" t="s">
        <v>67</v>
      </c>
      <c r="B14" s="179">
        <v>434.98869999999999</v>
      </c>
      <c r="C14" s="181">
        <v>2.0540367356000001E-2</v>
      </c>
      <c r="D14" s="181">
        <v>3.641328144E-3</v>
      </c>
      <c r="E14" s="181">
        <v>2.3495132969999998E-3</v>
      </c>
      <c r="F14" s="181">
        <v>1.7545490920000001E-3</v>
      </c>
      <c r="G14" s="180" t="s">
        <v>81</v>
      </c>
    </row>
    <row r="15" spans="1:7">
      <c r="A15" s="148" t="s">
        <v>68</v>
      </c>
      <c r="B15" s="179">
        <v>453.18610000000001</v>
      </c>
      <c r="C15" s="181">
        <v>2.1399656990999997E-2</v>
      </c>
      <c r="D15" s="181">
        <v>3.7936601580000002E-3</v>
      </c>
      <c r="E15" s="181">
        <v>2.4478032829999999E-3</v>
      </c>
      <c r="F15" s="181">
        <v>1.8279492319999999E-3</v>
      </c>
      <c r="G15" s="180" t="s">
        <v>82</v>
      </c>
    </row>
    <row r="16" spans="1:7">
      <c r="A16" s="148" t="s">
        <v>69</v>
      </c>
      <c r="B16" s="179">
        <v>533.45150000000001</v>
      </c>
      <c r="C16" s="181">
        <v>2.5189826257E-2</v>
      </c>
      <c r="D16" s="181">
        <v>4.465568784E-3</v>
      </c>
      <c r="E16" s="181">
        <v>2.8813424170000003E-3</v>
      </c>
      <c r="F16" s="181">
        <v>2.1517038139999998E-3</v>
      </c>
      <c r="G16" s="180" t="s">
        <v>83</v>
      </c>
    </row>
    <row r="17" spans="1:7">
      <c r="A17" s="148" t="s">
        <v>70</v>
      </c>
      <c r="B17" s="179">
        <v>870.67420000000004</v>
      </c>
      <c r="C17" s="181">
        <v>4.1113637929999995E-2</v>
      </c>
      <c r="D17" s="181">
        <v>7.2884892609999998E-3</v>
      </c>
      <c r="E17" s="181">
        <v>4.7027902329999996E-3</v>
      </c>
      <c r="F17" s="181">
        <v>3.5119087620000002E-3</v>
      </c>
      <c r="G17" s="180" t="s">
        <v>84</v>
      </c>
    </row>
    <row r="18" spans="1:7">
      <c r="A18" s="148" t="s">
        <v>71</v>
      </c>
      <c r="B18" s="179">
        <v>1230.0379</v>
      </c>
      <c r="C18" s="181">
        <v>5.8082957852000003E-2</v>
      </c>
      <c r="D18" s="181">
        <v>1.0296753969000001E-2</v>
      </c>
      <c r="E18" s="181">
        <v>6.6438286819999999E-3</v>
      </c>
      <c r="F18" s="181">
        <v>4.9614205610000002E-3</v>
      </c>
      <c r="G18" s="180" t="s">
        <v>85</v>
      </c>
    </row>
    <row r="19" spans="1:7">
      <c r="A19" s="148" t="s">
        <v>72</v>
      </c>
      <c r="B19" s="179">
        <v>1345.3113000000001</v>
      </c>
      <c r="C19" s="181">
        <v>6.3526221049999998E-2</v>
      </c>
      <c r="D19" s="181">
        <v>1.1261717601000001E-2</v>
      </c>
      <c r="E19" s="181">
        <v>7.2664572380000004E-3</v>
      </c>
      <c r="F19" s="181">
        <v>5.4263816949999995E-3</v>
      </c>
      <c r="G19" s="180" t="s">
        <v>86</v>
      </c>
    </row>
    <row r="20" spans="1:7">
      <c r="A20" s="148" t="s">
        <v>73</v>
      </c>
      <c r="B20" s="179">
        <v>1994.9948999999999</v>
      </c>
      <c r="C20" s="181">
        <v>9.4204580762999993E-2</v>
      </c>
      <c r="D20" s="181">
        <v>1.6700275378E-2</v>
      </c>
      <c r="E20" s="181">
        <v>1.0775606456E-2</v>
      </c>
      <c r="F20" s="181">
        <v>8.0469136090000008E-3</v>
      </c>
      <c r="G20" s="180" t="s">
        <v>87</v>
      </c>
    </row>
    <row r="21" spans="1:7">
      <c r="A21" s="148" t="s">
        <v>74</v>
      </c>
      <c r="B21" s="179">
        <v>2249.5816</v>
      </c>
      <c r="C21" s="181">
        <v>0.106226282342</v>
      </c>
      <c r="D21" s="181">
        <v>1.8831442729E-2</v>
      </c>
      <c r="E21" s="181">
        <v>1.2150710767999999E-2</v>
      </c>
      <c r="F21" s="181">
        <v>9.073802039E-3</v>
      </c>
      <c r="G21" s="180" t="s">
        <v>88</v>
      </c>
    </row>
    <row r="22" spans="1:7">
      <c r="A22" s="148" t="s">
        <v>75</v>
      </c>
      <c r="B22" s="179">
        <v>2886.2921999999999</v>
      </c>
      <c r="C22" s="181">
        <v>0.13629205100200001</v>
      </c>
      <c r="D22" s="181">
        <v>2.4161402398E-2</v>
      </c>
      <c r="E22" s="181">
        <v>1.5589788657999998E-2</v>
      </c>
      <c r="F22" s="181">
        <v>1.1642006695E-2</v>
      </c>
      <c r="G22" s="180" t="s">
        <v>89</v>
      </c>
    </row>
    <row r="23" spans="1:7">
      <c r="A23" s="148" t="s">
        <v>76</v>
      </c>
      <c r="B23" s="179">
        <v>3701.8184000000001</v>
      </c>
      <c r="C23" s="181">
        <v>0.17480157489700002</v>
      </c>
      <c r="D23" s="181">
        <v>3.0988242966000001E-2</v>
      </c>
      <c r="E23" s="181">
        <v>1.9994706878999999E-2</v>
      </c>
      <c r="F23" s="181">
        <v>1.4931473188E-2</v>
      </c>
      <c r="G23" s="180" t="s">
        <v>90</v>
      </c>
    </row>
    <row r="24" spans="1:7">
      <c r="A24" s="169" t="s">
        <v>77</v>
      </c>
      <c r="B24" s="170">
        <v>4428.8395</v>
      </c>
      <c r="C24" s="173">
        <v>0.20913184708500002</v>
      </c>
      <c r="D24" s="173">
        <v>3.7074199665000002E-2</v>
      </c>
      <c r="E24" s="173">
        <v>2.3921580706999998E-2</v>
      </c>
      <c r="F24" s="173">
        <v>1.7863949848999999E-2</v>
      </c>
      <c r="G24" s="171" t="s">
        <v>91</v>
      </c>
    </row>
    <row r="25" spans="1:7">
      <c r="A25" s="175" t="s">
        <v>270</v>
      </c>
      <c r="B25" s="176">
        <v>21177.26</v>
      </c>
      <c r="C25" s="177">
        <v>1</v>
      </c>
      <c r="D25" s="178"/>
      <c r="E25" s="178"/>
      <c r="F25" s="178"/>
      <c r="G25" s="165"/>
    </row>
    <row r="27" spans="1:7">
      <c r="A27" s="166" t="s">
        <v>92</v>
      </c>
      <c r="B27" s="167">
        <v>320.90570000000002</v>
      </c>
      <c r="C27" s="172">
        <v>1.3115852734E-2</v>
      </c>
      <c r="D27" s="182"/>
      <c r="E27" s="172">
        <v>1.733314473E-3</v>
      </c>
      <c r="F27" s="172">
        <v>1.2943894969999999E-3</v>
      </c>
      <c r="G27" s="168" t="s">
        <v>99</v>
      </c>
    </row>
    <row r="28" spans="1:7">
      <c r="A28" s="148" t="s">
        <v>93</v>
      </c>
      <c r="B28" s="179">
        <v>1296.2844</v>
      </c>
      <c r="C28" s="181">
        <v>5.2980907760999993E-2</v>
      </c>
      <c r="D28" s="164"/>
      <c r="E28" s="181">
        <v>7.001647247E-3</v>
      </c>
      <c r="F28" s="181">
        <v>5.2286291949999999E-3</v>
      </c>
      <c r="G28" s="180" t="s">
        <v>100</v>
      </c>
    </row>
    <row r="29" spans="1:7">
      <c r="A29" s="148" t="s">
        <v>94</v>
      </c>
      <c r="B29" s="179">
        <v>1598.9749999999999</v>
      </c>
      <c r="C29" s="181">
        <v>6.5352284565999993E-2</v>
      </c>
      <c r="D29" s="164"/>
      <c r="E29" s="181">
        <v>8.6365761300000003E-3</v>
      </c>
      <c r="F29" s="181">
        <v>6.4495471579999993E-3</v>
      </c>
      <c r="G29" s="180" t="s">
        <v>101</v>
      </c>
    </row>
    <row r="30" spans="1:7">
      <c r="A30" s="148" t="s">
        <v>95</v>
      </c>
      <c r="B30" s="179">
        <v>2287.2109999999998</v>
      </c>
      <c r="C30" s="181">
        <v>9.3481426623000005E-2</v>
      </c>
      <c r="D30" s="164"/>
      <c r="E30" s="181">
        <v>1.2353959210000001E-2</v>
      </c>
      <c r="F30" s="181">
        <v>9.2255821410000011E-3</v>
      </c>
      <c r="G30" s="180" t="s">
        <v>102</v>
      </c>
    </row>
    <row r="31" spans="1:7">
      <c r="A31" s="148" t="s">
        <v>96</v>
      </c>
      <c r="B31" s="179">
        <v>3164.0805</v>
      </c>
      <c r="C31" s="181">
        <v>0.12932027656800002</v>
      </c>
      <c r="D31" s="164"/>
      <c r="E31" s="181">
        <v>1.7090212242999999E-2</v>
      </c>
      <c r="F31" s="181">
        <v>1.2762479961E-2</v>
      </c>
      <c r="G31" s="180" t="s">
        <v>103</v>
      </c>
    </row>
    <row r="32" spans="1:7">
      <c r="A32" s="148" t="s">
        <v>97</v>
      </c>
      <c r="B32" s="179">
        <v>6581.9395000000004</v>
      </c>
      <c r="C32" s="181">
        <v>0.26901282584199998</v>
      </c>
      <c r="D32" s="164"/>
      <c r="E32" s="181">
        <v>3.5551163449000001E-2</v>
      </c>
      <c r="F32" s="181">
        <v>2.6548588437E-2</v>
      </c>
      <c r="G32" s="180" t="s">
        <v>104</v>
      </c>
    </row>
    <row r="33" spans="1:7">
      <c r="A33" s="169" t="s">
        <v>98</v>
      </c>
      <c r="B33" s="170">
        <v>9217.6155999999992</v>
      </c>
      <c r="C33" s="173">
        <v>0.37673649538699999</v>
      </c>
      <c r="D33" s="183"/>
      <c r="E33" s="173">
        <v>4.9787294278000001E-2</v>
      </c>
      <c r="F33" s="173">
        <v>3.7179722318999998E-2</v>
      </c>
      <c r="G33" s="171" t="s">
        <v>105</v>
      </c>
    </row>
    <row r="34" spans="1:7">
      <c r="A34" s="175" t="s">
        <v>271</v>
      </c>
      <c r="B34" s="176">
        <v>24467.01</v>
      </c>
      <c r="C34" s="177">
        <v>1</v>
      </c>
      <c r="D34" s="178"/>
      <c r="E34" s="178"/>
      <c r="F34" s="178"/>
      <c r="G34" s="165"/>
    </row>
    <row r="36" spans="1:7">
      <c r="A36" s="166" t="s">
        <v>106</v>
      </c>
      <c r="B36" s="167">
        <v>470.16460000000001</v>
      </c>
      <c r="C36" s="172">
        <v>1.6236361482999999E-2</v>
      </c>
      <c r="D36" s="172">
        <v>3.9357886539999999E-3</v>
      </c>
      <c r="E36" s="172">
        <v>2.5395095989999999E-3</v>
      </c>
      <c r="F36" s="172">
        <v>1.8964328769999999E-3</v>
      </c>
      <c r="G36" s="168" t="s">
        <v>110</v>
      </c>
    </row>
    <row r="37" spans="1:7">
      <c r="A37" s="148" t="s">
        <v>107</v>
      </c>
      <c r="B37" s="179">
        <v>2233.9753000000001</v>
      </c>
      <c r="C37" s="181">
        <v>7.7146664199000001E-2</v>
      </c>
      <c r="D37" s="181">
        <v>1.8700801037999999E-2</v>
      </c>
      <c r="E37" s="181">
        <v>1.2066416143000001E-2</v>
      </c>
      <c r="F37" s="181">
        <v>9.010853232E-3</v>
      </c>
      <c r="G37" s="180" t="s">
        <v>111</v>
      </c>
    </row>
    <row r="38" spans="1:7">
      <c r="A38" s="148" t="s">
        <v>108</v>
      </c>
      <c r="B38" s="179">
        <v>5015.5319</v>
      </c>
      <c r="C38" s="181">
        <v>0.17320314833699998</v>
      </c>
      <c r="D38" s="181">
        <v>4.1985452642000001E-2</v>
      </c>
      <c r="E38" s="181">
        <v>2.7090494278000001E-2</v>
      </c>
      <c r="F38" s="181">
        <v>2.0230403546999998E-2</v>
      </c>
      <c r="G38" s="180" t="s">
        <v>112</v>
      </c>
    </row>
    <row r="39" spans="1:7">
      <c r="A39" s="169" t="s">
        <v>109</v>
      </c>
      <c r="B39" s="170">
        <v>21237.833999999999</v>
      </c>
      <c r="C39" s="173">
        <v>0.73341368094100001</v>
      </c>
      <c r="D39" s="173">
        <v>0.17778375083799999</v>
      </c>
      <c r="E39" s="173">
        <v>0.114712343959</v>
      </c>
      <c r="F39" s="173">
        <v>8.5663885873000001E-2</v>
      </c>
      <c r="G39" s="171" t="s">
        <v>113</v>
      </c>
    </row>
    <row r="40" spans="1:7">
      <c r="A40" s="175" t="s">
        <v>272</v>
      </c>
      <c r="B40" s="176">
        <v>28957.51</v>
      </c>
      <c r="C40" s="177">
        <v>1</v>
      </c>
      <c r="D40" s="178"/>
      <c r="E40" s="178"/>
      <c r="F40" s="178"/>
      <c r="G40" s="165"/>
    </row>
    <row r="42" spans="1:7">
      <c r="A42" s="166" t="s">
        <v>114</v>
      </c>
      <c r="B42" s="167">
        <v>690.46699999999998</v>
      </c>
      <c r="C42" s="172">
        <v>6.8644716539999998E-2</v>
      </c>
      <c r="D42" s="172">
        <v>5.7799591559999997E-3</v>
      </c>
      <c r="E42" s="172">
        <v>3.7294334249999999E-3</v>
      </c>
      <c r="F42" s="172">
        <v>2.7850338359999998E-3</v>
      </c>
      <c r="G42" s="168" t="s">
        <v>118</v>
      </c>
    </row>
    <row r="43" spans="1:7">
      <c r="A43" s="148" t="s">
        <v>115</v>
      </c>
      <c r="B43" s="179">
        <v>981.27949999999998</v>
      </c>
      <c r="C43" s="181">
        <v>9.7556658209999994E-2</v>
      </c>
      <c r="D43" s="181">
        <v>8.2143758219999988E-3</v>
      </c>
      <c r="E43" s="181">
        <v>5.3002048859999993E-3</v>
      </c>
      <c r="F43" s="181">
        <v>3.9580408760000003E-3</v>
      </c>
      <c r="G43" s="180" t="s">
        <v>119</v>
      </c>
    </row>
    <row r="44" spans="1:7">
      <c r="A44" s="148" t="s">
        <v>116</v>
      </c>
      <c r="B44" s="179">
        <v>3293.5596</v>
      </c>
      <c r="C44" s="181">
        <v>0.32743848026</v>
      </c>
      <c r="D44" s="181">
        <v>2.7570673133999999E-2</v>
      </c>
      <c r="E44" s="181">
        <v>1.7789570333999999E-2</v>
      </c>
      <c r="F44" s="181">
        <v>1.3284740509999999E-2</v>
      </c>
      <c r="G44" s="180" t="s">
        <v>120</v>
      </c>
    </row>
    <row r="45" spans="1:7">
      <c r="A45" s="169" t="s">
        <v>117</v>
      </c>
      <c r="B45" s="170">
        <v>5093.2545</v>
      </c>
      <c r="C45" s="173">
        <v>0.50636020464200004</v>
      </c>
      <c r="D45" s="173">
        <v>4.2636075269000005E-2</v>
      </c>
      <c r="E45" s="173">
        <v>2.7510298935E-2</v>
      </c>
      <c r="F45" s="173">
        <v>2.0543901615000002E-2</v>
      </c>
      <c r="G45" s="171" t="s">
        <v>121</v>
      </c>
    </row>
    <row r="46" spans="1:7">
      <c r="A46" s="175" t="s">
        <v>273</v>
      </c>
      <c r="B46" s="176">
        <v>10058.56</v>
      </c>
      <c r="C46" s="177">
        <v>1</v>
      </c>
      <c r="D46" s="178"/>
      <c r="E46" s="178"/>
      <c r="F46" s="178"/>
      <c r="G46" s="165"/>
    </row>
    <row r="48" spans="1:7">
      <c r="A48" s="166" t="s">
        <v>122</v>
      </c>
      <c r="B48" s="167">
        <v>577.74929999999995</v>
      </c>
      <c r="C48" s="172">
        <v>0.20793044623699999</v>
      </c>
      <c r="D48" s="172">
        <v>4.8363895110000001E-3</v>
      </c>
      <c r="E48" s="172">
        <v>3.1206090240000002E-3</v>
      </c>
      <c r="F48" s="172">
        <v>2.3303812480000002E-3</v>
      </c>
      <c r="G48" s="168" t="s">
        <v>124</v>
      </c>
    </row>
    <row r="49" spans="1:7">
      <c r="A49" s="169" t="s">
        <v>123</v>
      </c>
      <c r="B49" s="170">
        <v>2200.8209000000002</v>
      </c>
      <c r="C49" s="173">
        <v>0.79206962574299988</v>
      </c>
      <c r="D49" s="173">
        <v>1.8423262679000001E-2</v>
      </c>
      <c r="E49" s="173">
        <v>1.1887338609E-2</v>
      </c>
      <c r="F49" s="173">
        <v>8.8771232700000004E-3</v>
      </c>
      <c r="G49" s="171" t="s">
        <v>125</v>
      </c>
    </row>
    <row r="50" spans="1:7">
      <c r="A50" s="175" t="s">
        <v>274</v>
      </c>
      <c r="B50" s="176">
        <v>2778.57</v>
      </c>
      <c r="C50" s="177">
        <v>1</v>
      </c>
      <c r="D50" s="178"/>
      <c r="E50" s="178"/>
      <c r="F50" s="178"/>
      <c r="G50" s="165"/>
    </row>
    <row r="52" spans="1:7">
      <c r="A52" s="166" t="s">
        <v>126</v>
      </c>
      <c r="B52" s="167">
        <v>357.75560000000002</v>
      </c>
      <c r="C52" s="172">
        <v>8.4204297729999992E-3</v>
      </c>
      <c r="D52" s="172">
        <v>2.9948031640000001E-3</v>
      </c>
      <c r="E52" s="172">
        <v>1.9323525859999999E-3</v>
      </c>
      <c r="F52" s="172">
        <v>1.4430254460000001E-3</v>
      </c>
      <c r="G52" s="168" t="s">
        <v>138</v>
      </c>
    </row>
    <row r="53" spans="1:7">
      <c r="A53" s="148" t="s">
        <v>127</v>
      </c>
      <c r="B53" s="179">
        <v>890.10270000000003</v>
      </c>
      <c r="C53" s="181">
        <v>2.0950188553000001E-2</v>
      </c>
      <c r="D53" s="181">
        <v>7.4511269199999995E-3</v>
      </c>
      <c r="E53" s="181">
        <v>4.8077297850000001E-3</v>
      </c>
      <c r="F53" s="181">
        <v>3.5902746070000002E-3</v>
      </c>
      <c r="G53" s="180" t="s">
        <v>139</v>
      </c>
    </row>
    <row r="54" spans="1:7">
      <c r="A54" s="148" t="s">
        <v>128</v>
      </c>
      <c r="B54" s="179">
        <v>1042.1402</v>
      </c>
      <c r="C54" s="181">
        <v>2.4528668084000001E-2</v>
      </c>
      <c r="D54" s="181">
        <v>8.7238460219999994E-3</v>
      </c>
      <c r="E54" s="181">
        <v>5.6289330199999999E-3</v>
      </c>
      <c r="F54" s="181">
        <v>4.2035256119999998E-3</v>
      </c>
      <c r="G54" s="180" t="s">
        <v>140</v>
      </c>
    </row>
    <row r="55" spans="1:7">
      <c r="A55" s="148" t="s">
        <v>129</v>
      </c>
      <c r="B55" s="179">
        <v>1435.9222</v>
      </c>
      <c r="C55" s="181">
        <v>3.3797044811000002E-2</v>
      </c>
      <c r="D55" s="181">
        <v>1.2020229305000001E-2</v>
      </c>
      <c r="E55" s="181">
        <v>7.7558757310000007E-3</v>
      </c>
      <c r="F55" s="181">
        <v>5.791865379E-3</v>
      </c>
      <c r="G55" s="180" t="s">
        <v>141</v>
      </c>
    </row>
    <row r="56" spans="1:7">
      <c r="A56" s="148" t="s">
        <v>130</v>
      </c>
      <c r="B56" s="179">
        <v>1472.0890999999999</v>
      </c>
      <c r="C56" s="181">
        <v>3.4648298687999998E-2</v>
      </c>
      <c r="D56" s="181">
        <v>1.2322985562999999E-2</v>
      </c>
      <c r="E56" s="181">
        <v>7.9512247429999999E-3</v>
      </c>
      <c r="F56" s="181">
        <v>5.9377464130000003E-3</v>
      </c>
      <c r="G56" s="180" t="s">
        <v>142</v>
      </c>
    </row>
    <row r="57" spans="1:7">
      <c r="A57" s="148" t="s">
        <v>131</v>
      </c>
      <c r="B57" s="179">
        <v>2088.0598</v>
      </c>
      <c r="C57" s="181">
        <v>4.9146291232000004E-2</v>
      </c>
      <c r="D57" s="181">
        <v>1.7479329729000001E-2</v>
      </c>
      <c r="E57" s="181">
        <v>1.1278279790000002E-2</v>
      </c>
      <c r="F57" s="181">
        <v>8.4222956259999999E-3</v>
      </c>
      <c r="G57" s="180" t="s">
        <v>143</v>
      </c>
    </row>
    <row r="58" spans="1:7">
      <c r="A58" s="148" t="s">
        <v>132</v>
      </c>
      <c r="B58" s="179">
        <v>2389.5488</v>
      </c>
      <c r="C58" s="181">
        <v>5.6242384073000001E-2</v>
      </c>
      <c r="D58" s="181">
        <v>2.0003120302999999E-2</v>
      </c>
      <c r="E58" s="181">
        <v>1.2906718447000001E-2</v>
      </c>
      <c r="F58" s="181">
        <v>9.6383668739999998E-3</v>
      </c>
      <c r="G58" s="180" t="s">
        <v>144</v>
      </c>
    </row>
    <row r="59" spans="1:7">
      <c r="A59" s="148" t="s">
        <v>133</v>
      </c>
      <c r="B59" s="179">
        <v>3125.7846</v>
      </c>
      <c r="C59" s="181">
        <v>7.3571034834000001E-2</v>
      </c>
      <c r="D59" s="181">
        <v>2.6166214055000001E-2</v>
      </c>
      <c r="E59" s="181">
        <v>1.688336382E-2</v>
      </c>
      <c r="F59" s="181">
        <v>1.2608011497000001E-2</v>
      </c>
      <c r="G59" s="180" t="s">
        <v>145</v>
      </c>
    </row>
    <row r="60" spans="1:7">
      <c r="A60" s="148" t="s">
        <v>134</v>
      </c>
      <c r="B60" s="179">
        <v>5226.2107999999998</v>
      </c>
      <c r="C60" s="181">
        <v>0.12300839181800001</v>
      </c>
      <c r="D60" s="181">
        <v>4.3749063991000002E-2</v>
      </c>
      <c r="E60" s="181">
        <v>2.8228438498E-2</v>
      </c>
      <c r="F60" s="181">
        <v>2.1080187627000001E-2</v>
      </c>
      <c r="G60" s="180" t="s">
        <v>146</v>
      </c>
    </row>
    <row r="61" spans="1:7">
      <c r="A61" s="148" t="s">
        <v>135</v>
      </c>
      <c r="B61" s="179">
        <v>6534.2995000000001</v>
      </c>
      <c r="C61" s="181">
        <v>0.15379664233099999</v>
      </c>
      <c r="D61" s="181">
        <v>5.4699187978000004E-2</v>
      </c>
      <c r="E61" s="181">
        <v>3.5293844550000002E-2</v>
      </c>
      <c r="F61" s="181">
        <v>2.6356430069E-2</v>
      </c>
      <c r="G61" s="180" t="s">
        <v>147</v>
      </c>
    </row>
    <row r="62" spans="1:7">
      <c r="A62" s="148" t="s">
        <v>136</v>
      </c>
      <c r="B62" s="179">
        <v>8410.7695999999996</v>
      </c>
      <c r="C62" s="181">
        <v>0.19796278451900001</v>
      </c>
      <c r="D62" s="181">
        <v>7.0407281971999996E-2</v>
      </c>
      <c r="E62" s="181">
        <v>4.5429260598000003E-2</v>
      </c>
      <c r="F62" s="181">
        <v>3.3925267856000002E-2</v>
      </c>
      <c r="G62" s="180" t="s">
        <v>148</v>
      </c>
    </row>
    <row r="63" spans="1:7">
      <c r="A63" s="169" t="s">
        <v>137</v>
      </c>
      <c r="B63" s="170">
        <v>9513.9326999999994</v>
      </c>
      <c r="C63" s="173">
        <v>0.223927737721</v>
      </c>
      <c r="D63" s="173">
        <v>7.9641955983999993E-2</v>
      </c>
      <c r="E63" s="173">
        <v>5.1387797846999997E-2</v>
      </c>
      <c r="F63" s="173">
        <v>3.8374932445000003E-2</v>
      </c>
      <c r="G63" s="171" t="s">
        <v>149</v>
      </c>
    </row>
    <row r="64" spans="1:7">
      <c r="A64" s="175" t="s">
        <v>275</v>
      </c>
      <c r="B64" s="176">
        <v>42486.62</v>
      </c>
      <c r="C64" s="177">
        <v>1</v>
      </c>
      <c r="D64" s="178"/>
      <c r="E64" s="178"/>
      <c r="F64" s="178"/>
      <c r="G64" s="165"/>
    </row>
    <row r="66" spans="1:7">
      <c r="A66" s="166" t="s">
        <v>150</v>
      </c>
      <c r="B66" s="167">
        <v>291.82839999999999</v>
      </c>
      <c r="C66" s="172">
        <v>5.0622291760000007E-3</v>
      </c>
      <c r="D66" s="182"/>
      <c r="E66" s="182"/>
      <c r="F66" s="172">
        <v>1.1771047249999999E-3</v>
      </c>
      <c r="G66" s="168" t="s">
        <v>181</v>
      </c>
    </row>
    <row r="67" spans="1:7">
      <c r="A67" s="148" t="s">
        <v>151</v>
      </c>
      <c r="B67" s="179">
        <v>308.74650000000003</v>
      </c>
      <c r="C67" s="181">
        <v>5.3557006119999999E-3</v>
      </c>
      <c r="D67" s="164"/>
      <c r="E67" s="164"/>
      <c r="F67" s="181">
        <v>1.2453447440000001E-3</v>
      </c>
      <c r="G67" s="180" t="s">
        <v>182</v>
      </c>
    </row>
    <row r="68" spans="1:7">
      <c r="A68" s="148" t="s">
        <v>152</v>
      </c>
      <c r="B68" s="179">
        <v>361.81330000000003</v>
      </c>
      <c r="C68" s="181">
        <v>6.2762289199999998E-3</v>
      </c>
      <c r="D68" s="164"/>
      <c r="E68" s="164"/>
      <c r="F68" s="181">
        <v>1.4593923859999999E-3</v>
      </c>
      <c r="G68" s="180" t="s">
        <v>183</v>
      </c>
    </row>
    <row r="69" spans="1:7">
      <c r="A69" s="148" t="s">
        <v>153</v>
      </c>
      <c r="B69" s="179">
        <v>367.98259999999999</v>
      </c>
      <c r="C69" s="181">
        <v>6.3832452699999999E-3</v>
      </c>
      <c r="D69" s="164"/>
      <c r="E69" s="164"/>
      <c r="F69" s="181">
        <v>1.484276572E-3</v>
      </c>
      <c r="G69" s="180" t="s">
        <v>184</v>
      </c>
    </row>
    <row r="70" spans="1:7">
      <c r="A70" s="148" t="s">
        <v>154</v>
      </c>
      <c r="B70" s="179">
        <v>423.92970000000003</v>
      </c>
      <c r="C70" s="181">
        <v>7.3537369770000005E-3</v>
      </c>
      <c r="D70" s="164"/>
      <c r="E70" s="164"/>
      <c r="F70" s="181">
        <v>1.7099420509999999E-3</v>
      </c>
      <c r="G70" s="180" t="s">
        <v>185</v>
      </c>
    </row>
    <row r="71" spans="1:7">
      <c r="A71" s="148" t="s">
        <v>155</v>
      </c>
      <c r="B71" s="179">
        <v>424.09399999999999</v>
      </c>
      <c r="C71" s="181">
        <v>7.3565870229999998E-3</v>
      </c>
      <c r="D71" s="164"/>
      <c r="E71" s="164"/>
      <c r="F71" s="181">
        <v>1.7106047639999999E-3</v>
      </c>
      <c r="G71" s="180" t="s">
        <v>186</v>
      </c>
    </row>
    <row r="72" spans="1:7">
      <c r="A72" s="148" t="s">
        <v>156</v>
      </c>
      <c r="B72" s="179">
        <v>511.61169999999998</v>
      </c>
      <c r="C72" s="181">
        <v>8.8747211530000002E-3</v>
      </c>
      <c r="D72" s="164"/>
      <c r="E72" s="164"/>
      <c r="F72" s="181">
        <v>2.0636118669999999E-3</v>
      </c>
      <c r="G72" s="180" t="s">
        <v>187</v>
      </c>
    </row>
    <row r="73" spans="1:7">
      <c r="A73" s="148" t="s">
        <v>157</v>
      </c>
      <c r="B73" s="179">
        <v>520.29160000000002</v>
      </c>
      <c r="C73" s="181">
        <v>9.0252878669999995E-3</v>
      </c>
      <c r="D73" s="164"/>
      <c r="E73" s="164"/>
      <c r="F73" s="181">
        <v>2.0986226859999999E-3</v>
      </c>
      <c r="G73" s="180" t="s">
        <v>188</v>
      </c>
    </row>
    <row r="74" spans="1:7">
      <c r="A74" s="148" t="s">
        <v>158</v>
      </c>
      <c r="B74" s="179">
        <v>645.0942</v>
      </c>
      <c r="C74" s="181">
        <v>1.1190188072E-2</v>
      </c>
      <c r="D74" s="164"/>
      <c r="E74" s="164"/>
      <c r="F74" s="181">
        <v>2.6020203339999996E-3</v>
      </c>
      <c r="G74" s="180" t="s">
        <v>189</v>
      </c>
    </row>
    <row r="75" spans="1:7">
      <c r="A75" s="148" t="s">
        <v>159</v>
      </c>
      <c r="B75" s="179">
        <v>648.13800000000003</v>
      </c>
      <c r="C75" s="181">
        <v>1.1242987639E-2</v>
      </c>
      <c r="D75" s="164"/>
      <c r="E75" s="164"/>
      <c r="F75" s="181">
        <v>2.6142976569999998E-3</v>
      </c>
      <c r="G75" s="180" t="s">
        <v>190</v>
      </c>
    </row>
    <row r="76" spans="1:7">
      <c r="A76" s="148" t="s">
        <v>160</v>
      </c>
      <c r="B76" s="179">
        <v>664.94140000000004</v>
      </c>
      <c r="C76" s="181">
        <v>1.153446942E-2</v>
      </c>
      <c r="D76" s="164"/>
      <c r="E76" s="164"/>
      <c r="F76" s="181">
        <v>2.6820750269999998E-3</v>
      </c>
      <c r="G76" s="180" t="s">
        <v>191</v>
      </c>
    </row>
    <row r="77" spans="1:7">
      <c r="A77" s="148" t="s">
        <v>161</v>
      </c>
      <c r="B77" s="179">
        <v>702.4973</v>
      </c>
      <c r="C77" s="181">
        <v>1.2185936421E-2</v>
      </c>
      <c r="D77" s="164"/>
      <c r="E77" s="164"/>
      <c r="F77" s="181">
        <v>2.8335586639999999E-3</v>
      </c>
      <c r="G77" s="180" t="s">
        <v>192</v>
      </c>
    </row>
    <row r="78" spans="1:7">
      <c r="A78" s="148" t="s">
        <v>162</v>
      </c>
      <c r="B78" s="179">
        <v>903.03949999999998</v>
      </c>
      <c r="C78" s="181">
        <v>1.5664660822E-2</v>
      </c>
      <c r="D78" s="164"/>
      <c r="E78" s="164"/>
      <c r="F78" s="181">
        <v>3.6424558489999998E-3</v>
      </c>
      <c r="G78" s="180" t="s">
        <v>193</v>
      </c>
    </row>
    <row r="79" spans="1:7">
      <c r="A79" s="148" t="s">
        <v>163</v>
      </c>
      <c r="B79" s="179">
        <v>1091.2879</v>
      </c>
      <c r="C79" s="181">
        <v>1.8930129648000001E-2</v>
      </c>
      <c r="D79" s="164"/>
      <c r="E79" s="164"/>
      <c r="F79" s="181">
        <v>4.401765365E-3</v>
      </c>
      <c r="G79" s="180" t="s">
        <v>194</v>
      </c>
    </row>
    <row r="80" spans="1:7">
      <c r="A80" s="148" t="s">
        <v>164</v>
      </c>
      <c r="B80" s="179">
        <v>1320.3697999999999</v>
      </c>
      <c r="C80" s="181">
        <v>2.2903920676999999E-2</v>
      </c>
      <c r="D80" s="164"/>
      <c r="E80" s="164"/>
      <c r="F80" s="181">
        <v>5.3257788839999997E-3</v>
      </c>
      <c r="G80" s="180" t="s">
        <v>195</v>
      </c>
    </row>
    <row r="81" spans="1:7">
      <c r="A81" s="148" t="s">
        <v>165</v>
      </c>
      <c r="B81" s="179">
        <v>1334.5033000000001</v>
      </c>
      <c r="C81" s="181">
        <v>2.3149088782999996E-2</v>
      </c>
      <c r="D81" s="164"/>
      <c r="E81" s="164"/>
      <c r="F81" s="181">
        <v>5.3827870770000001E-3</v>
      </c>
      <c r="G81" s="180" t="s">
        <v>196</v>
      </c>
    </row>
    <row r="82" spans="1:7">
      <c r="A82" s="148" t="s">
        <v>166</v>
      </c>
      <c r="B82" s="179">
        <v>1410.8181999999999</v>
      </c>
      <c r="C82" s="181">
        <v>2.4472892475000001E-2</v>
      </c>
      <c r="D82" s="164"/>
      <c r="E82" s="164"/>
      <c r="F82" s="181">
        <v>5.6906071150000003E-3</v>
      </c>
      <c r="G82" s="180" t="s">
        <v>197</v>
      </c>
    </row>
    <row r="83" spans="1:7">
      <c r="A83" s="148" t="s">
        <v>167</v>
      </c>
      <c r="B83" s="179">
        <v>1436.1186</v>
      </c>
      <c r="C83" s="181">
        <v>2.4911768277E-2</v>
      </c>
      <c r="D83" s="164"/>
      <c r="E83" s="164"/>
      <c r="F83" s="181">
        <v>5.792657568E-3</v>
      </c>
      <c r="G83" s="180" t="s">
        <v>198</v>
      </c>
    </row>
    <row r="84" spans="1:7">
      <c r="A84" s="148" t="s">
        <v>168</v>
      </c>
      <c r="B84" s="179">
        <v>1436.3061</v>
      </c>
      <c r="C84" s="181">
        <v>2.4915020764000002E-2</v>
      </c>
      <c r="D84" s="164"/>
      <c r="E84" s="164"/>
      <c r="F84" s="181">
        <v>5.7934138589999995E-3</v>
      </c>
      <c r="G84" s="180" t="s">
        <v>199</v>
      </c>
    </row>
    <row r="85" spans="1:7">
      <c r="A85" s="148" t="s">
        <v>169</v>
      </c>
      <c r="B85" s="179">
        <v>1475.0102999999999</v>
      </c>
      <c r="C85" s="181">
        <v>2.5586406861E-2</v>
      </c>
      <c r="D85" s="164"/>
      <c r="E85" s="164"/>
      <c r="F85" s="181">
        <v>5.9495292219999994E-3</v>
      </c>
      <c r="G85" s="180" t="s">
        <v>200</v>
      </c>
    </row>
    <row r="86" spans="1:7">
      <c r="A86" s="148" t="s">
        <v>170</v>
      </c>
      <c r="B86" s="179">
        <v>1676.8244</v>
      </c>
      <c r="C86" s="181">
        <v>2.9087194396E-2</v>
      </c>
      <c r="D86" s="164"/>
      <c r="E86" s="164"/>
      <c r="F86" s="181">
        <v>6.7635566809999999E-3</v>
      </c>
      <c r="G86" s="180" t="s">
        <v>201</v>
      </c>
    </row>
    <row r="87" spans="1:7">
      <c r="A87" s="148" t="s">
        <v>171</v>
      </c>
      <c r="B87" s="179">
        <v>1717.7473</v>
      </c>
      <c r="C87" s="181">
        <v>2.9797067385000001E-2</v>
      </c>
      <c r="D87" s="164"/>
      <c r="E87" s="164"/>
      <c r="F87" s="181">
        <v>6.9286212830000004E-3</v>
      </c>
      <c r="G87" s="180" t="s">
        <v>202</v>
      </c>
    </row>
    <row r="88" spans="1:7">
      <c r="A88" s="148" t="s">
        <v>172</v>
      </c>
      <c r="B88" s="179">
        <v>2026.1370999999999</v>
      </c>
      <c r="C88" s="181">
        <v>3.5146580465999999E-2</v>
      </c>
      <c r="D88" s="164"/>
      <c r="E88" s="164"/>
      <c r="F88" s="181">
        <v>8.1725272599999996E-3</v>
      </c>
      <c r="G88" s="180" t="s">
        <v>203</v>
      </c>
    </row>
    <row r="89" spans="1:7">
      <c r="A89" s="148" t="s">
        <v>173</v>
      </c>
      <c r="B89" s="179">
        <v>2315.7910999999999</v>
      </c>
      <c r="C89" s="181">
        <v>4.0171091204999995E-2</v>
      </c>
      <c r="D89" s="164"/>
      <c r="E89" s="164"/>
      <c r="F89" s="181">
        <v>9.3408614310000002E-3</v>
      </c>
      <c r="G89" s="180" t="s">
        <v>204</v>
      </c>
    </row>
    <row r="90" spans="1:7">
      <c r="A90" s="148" t="s">
        <v>174</v>
      </c>
      <c r="B90" s="179">
        <v>2538.6601999999998</v>
      </c>
      <c r="C90" s="181">
        <v>4.4037111305999993E-2</v>
      </c>
      <c r="D90" s="164"/>
      <c r="E90" s="164"/>
      <c r="F90" s="181">
        <v>1.0239815305E-2</v>
      </c>
      <c r="G90" s="180" t="s">
        <v>205</v>
      </c>
    </row>
    <row r="91" spans="1:7">
      <c r="A91" s="148" t="s">
        <v>175</v>
      </c>
      <c r="B91" s="179">
        <v>3726.7438999999999</v>
      </c>
      <c r="C91" s="181">
        <v>6.4646318532000008E-2</v>
      </c>
      <c r="D91" s="164"/>
      <c r="E91" s="164"/>
      <c r="F91" s="181">
        <v>1.5032011462999999E-2</v>
      </c>
      <c r="G91" s="180" t="s">
        <v>206</v>
      </c>
    </row>
    <row r="92" spans="1:7">
      <c r="A92" s="148" t="s">
        <v>176</v>
      </c>
      <c r="B92" s="179">
        <v>4072.0776000000001</v>
      </c>
      <c r="C92" s="181">
        <v>7.0636682497999995E-2</v>
      </c>
      <c r="D92" s="164"/>
      <c r="E92" s="164"/>
      <c r="F92" s="181">
        <v>1.6424932542E-2</v>
      </c>
      <c r="G92" s="180" t="s">
        <v>207</v>
      </c>
    </row>
    <row r="93" spans="1:7">
      <c r="A93" s="148" t="s">
        <v>177</v>
      </c>
      <c r="B93" s="179">
        <v>4204.6859999999997</v>
      </c>
      <c r="C93" s="181">
        <v>7.2936986758000005E-2</v>
      </c>
      <c r="D93" s="164"/>
      <c r="E93" s="164"/>
      <c r="F93" s="181">
        <v>1.6959815281999999E-2</v>
      </c>
      <c r="G93" s="180" t="s">
        <v>208</v>
      </c>
    </row>
    <row r="94" spans="1:7">
      <c r="A94" s="148" t="s">
        <v>178</v>
      </c>
      <c r="B94" s="179">
        <v>4546.2106999999996</v>
      </c>
      <c r="C94" s="181">
        <v>7.8861277542000008E-2</v>
      </c>
      <c r="D94" s="164"/>
      <c r="E94" s="164"/>
      <c r="F94" s="181">
        <v>1.8337372566000001E-2</v>
      </c>
      <c r="G94" s="180" t="s">
        <v>209</v>
      </c>
    </row>
    <row r="95" spans="1:7">
      <c r="A95" s="148" t="s">
        <v>179</v>
      </c>
      <c r="B95" s="179">
        <v>4671.6301999999996</v>
      </c>
      <c r="C95" s="181">
        <v>8.1036878861999992E-2</v>
      </c>
      <c r="D95" s="164"/>
      <c r="E95" s="164"/>
      <c r="F95" s="181">
        <v>1.8843258512E-2</v>
      </c>
      <c r="G95" s="180" t="s">
        <v>210</v>
      </c>
    </row>
    <row r="96" spans="1:7">
      <c r="A96" s="169" t="s">
        <v>180</v>
      </c>
      <c r="B96" s="170">
        <v>9873.2726999999995</v>
      </c>
      <c r="C96" s="173">
        <v>0.17126766664000001</v>
      </c>
      <c r="D96" s="183"/>
      <c r="E96" s="183"/>
      <c r="F96" s="173">
        <v>3.9824348649000002E-2</v>
      </c>
      <c r="G96" s="171" t="s">
        <v>211</v>
      </c>
    </row>
    <row r="97" spans="1:7">
      <c r="A97" s="175" t="s">
        <v>276</v>
      </c>
      <c r="B97" s="176">
        <v>57648.2</v>
      </c>
      <c r="C97" s="177">
        <v>1</v>
      </c>
      <c r="D97" s="178"/>
      <c r="E97" s="178"/>
      <c r="F97" s="178"/>
      <c r="G97" s="165"/>
    </row>
    <row r="99" spans="1:7">
      <c r="A99" s="184" t="s">
        <v>212</v>
      </c>
      <c r="B99" s="185">
        <v>1081.6289999999999</v>
      </c>
      <c r="C99" s="187">
        <v>0.99999907546900002</v>
      </c>
      <c r="D99" s="187">
        <v>9.0544101919999998E-3</v>
      </c>
      <c r="E99" s="187">
        <v>5.8422246769999995E-3</v>
      </c>
      <c r="F99" s="187">
        <v>4.3628056990000002E-3</v>
      </c>
      <c r="G99" s="186" t="s">
        <v>213</v>
      </c>
    </row>
    <row r="100" spans="1:7">
      <c r="A100" s="175" t="s">
        <v>277</v>
      </c>
      <c r="B100" s="176">
        <v>1081.6300000000001</v>
      </c>
      <c r="C100" s="177">
        <v>1</v>
      </c>
      <c r="D100" s="178"/>
      <c r="E100" s="178"/>
      <c r="F100" s="178"/>
      <c r="G100" s="165"/>
    </row>
    <row r="102" spans="1:7">
      <c r="A102" s="184" t="s">
        <v>214</v>
      </c>
      <c r="B102" s="185">
        <v>502.06229999999999</v>
      </c>
      <c r="C102" s="187">
        <v>1.0000045811260001</v>
      </c>
      <c r="D102" s="187">
        <v>4.202807068E-3</v>
      </c>
      <c r="E102" s="188"/>
      <c r="F102" s="187">
        <v>2.0250938759999999E-3</v>
      </c>
      <c r="G102" s="186" t="s">
        <v>215</v>
      </c>
    </row>
    <row r="103" spans="1:7">
      <c r="A103" s="175" t="s">
        <v>278</v>
      </c>
      <c r="B103" s="176">
        <v>502.06</v>
      </c>
      <c r="C103" s="177">
        <v>1</v>
      </c>
      <c r="D103" s="178"/>
      <c r="E103" s="178"/>
      <c r="F103" s="178"/>
      <c r="G103" s="165"/>
    </row>
    <row r="105" spans="1:7">
      <c r="A105" s="166" t="s">
        <v>216</v>
      </c>
      <c r="B105" s="167">
        <v>1724.88</v>
      </c>
      <c r="C105" s="172">
        <v>0.32116483884799996</v>
      </c>
      <c r="D105" s="172">
        <v>1.4439120117E-2</v>
      </c>
      <c r="E105" s="172">
        <v>9.3166293629999997E-3</v>
      </c>
      <c r="F105" s="172">
        <v>6.9573913919999996E-3</v>
      </c>
      <c r="G105" s="168" t="s">
        <v>218</v>
      </c>
    </row>
    <row r="106" spans="1:7">
      <c r="A106" s="169" t="s">
        <v>217</v>
      </c>
      <c r="B106" s="170">
        <v>3645.8249999999998</v>
      </c>
      <c r="C106" s="173">
        <v>0.67883609212999996</v>
      </c>
      <c r="D106" s="173">
        <v>3.0519517358000001E-2</v>
      </c>
      <c r="E106" s="173">
        <v>1.9692268590999998E-2</v>
      </c>
      <c r="F106" s="173">
        <v>1.4705620955E-2</v>
      </c>
      <c r="G106" s="171" t="s">
        <v>219</v>
      </c>
    </row>
    <row r="107" spans="1:7">
      <c r="A107" s="175" t="s">
        <v>279</v>
      </c>
      <c r="B107" s="176">
        <v>5370.7</v>
      </c>
      <c r="C107" s="177">
        <v>1</v>
      </c>
      <c r="D107" s="178"/>
      <c r="E107" s="178"/>
      <c r="F107" s="178"/>
      <c r="G107" s="165"/>
    </row>
    <row r="109" spans="1:7">
      <c r="A109" s="166" t="s">
        <v>220</v>
      </c>
      <c r="B109" s="167">
        <v>408.14319999999998</v>
      </c>
      <c r="C109" s="172">
        <v>5.8099916724E-2</v>
      </c>
      <c r="D109" s="172">
        <v>3.4166021340000003E-3</v>
      </c>
      <c r="E109" s="172">
        <v>2.2045121519999999E-3</v>
      </c>
      <c r="F109" s="172">
        <v>1.6462663990000001E-3</v>
      </c>
      <c r="G109" s="168" t="s">
        <v>224</v>
      </c>
    </row>
    <row r="110" spans="1:7">
      <c r="A110" s="148" t="s">
        <v>221</v>
      </c>
      <c r="B110" s="179">
        <v>709.67769999999996</v>
      </c>
      <c r="C110" s="181">
        <v>0.10102389374899999</v>
      </c>
      <c r="D110" s="181">
        <v>5.9407735930000006E-3</v>
      </c>
      <c r="E110" s="181">
        <v>3.8331965690000004E-3</v>
      </c>
      <c r="F110" s="181">
        <v>2.862521173E-3</v>
      </c>
      <c r="G110" s="180" t="s">
        <v>225</v>
      </c>
    </row>
    <row r="111" spans="1:7">
      <c r="A111" s="148" t="s">
        <v>222</v>
      </c>
      <c r="B111" s="179">
        <v>1276.7055</v>
      </c>
      <c r="C111" s="181">
        <v>0.18174131832000001</v>
      </c>
      <c r="D111" s="181">
        <v>1.0687412496999999E-2</v>
      </c>
      <c r="E111" s="181">
        <v>6.8958953369999999E-3</v>
      </c>
      <c r="F111" s="181">
        <v>5.1496567039999996E-3</v>
      </c>
      <c r="G111" s="180" t="s">
        <v>226</v>
      </c>
    </row>
    <row r="112" spans="1:7">
      <c r="A112" s="169" t="s">
        <v>223</v>
      </c>
      <c r="B112" s="170">
        <v>4630.3225000000002</v>
      </c>
      <c r="C112" s="173">
        <v>0.65913471462000006</v>
      </c>
      <c r="D112" s="183"/>
      <c r="E112" s="183"/>
      <c r="F112" s="173">
        <v>1.8676641798999999E-2</v>
      </c>
      <c r="G112" s="171" t="s">
        <v>227</v>
      </c>
    </row>
    <row r="113" spans="1:7">
      <c r="A113" s="175" t="s">
        <v>280</v>
      </c>
      <c r="B113" s="176">
        <v>7024.85</v>
      </c>
      <c r="C113" s="177">
        <v>1</v>
      </c>
      <c r="D113" s="178"/>
      <c r="E113" s="178"/>
      <c r="F113" s="178"/>
      <c r="G113" s="165"/>
    </row>
    <row r="115" spans="1:7">
      <c r="A115" s="166" t="s">
        <v>228</v>
      </c>
      <c r="B115" s="167">
        <v>1679.6479999999999</v>
      </c>
      <c r="C115" s="172">
        <v>0.44567656205200001</v>
      </c>
      <c r="D115" s="182"/>
      <c r="E115" s="172">
        <v>9.0723168430000001E-3</v>
      </c>
      <c r="F115" s="172">
        <v>6.7749458149999999E-3</v>
      </c>
      <c r="G115" s="168" t="s">
        <v>230</v>
      </c>
    </row>
    <row r="116" spans="1:7">
      <c r="A116" s="169" t="s">
        <v>229</v>
      </c>
      <c r="B116" s="170">
        <v>2089.1089999999999</v>
      </c>
      <c r="C116" s="173">
        <v>0.55432264193000003</v>
      </c>
      <c r="D116" s="183"/>
      <c r="E116" s="173">
        <v>1.1283946854999999E-2</v>
      </c>
      <c r="F116" s="173">
        <v>8.4265276280000006E-3</v>
      </c>
      <c r="G116" s="171" t="s">
        <v>231</v>
      </c>
    </row>
    <row r="117" spans="1:7">
      <c r="A117" s="175" t="s">
        <v>281</v>
      </c>
      <c r="B117" s="176">
        <v>3768.76</v>
      </c>
      <c r="C117" s="177">
        <v>1</v>
      </c>
      <c r="D117" s="178"/>
      <c r="E117" s="178"/>
      <c r="F117" s="178"/>
      <c r="G117" s="165"/>
    </row>
    <row r="119" spans="1:7">
      <c r="A119" s="166" t="s">
        <v>232</v>
      </c>
      <c r="B119" s="167">
        <v>438.74400000000003</v>
      </c>
      <c r="C119" s="172">
        <v>0.46075906828300001</v>
      </c>
      <c r="D119" s="182"/>
      <c r="E119" s="172">
        <v>2.3697968749999999E-3</v>
      </c>
      <c r="F119" s="172">
        <v>1.769696286E-3</v>
      </c>
      <c r="G119" s="168" t="s">
        <v>234</v>
      </c>
    </row>
    <row r="120" spans="1:7">
      <c r="A120" s="169" t="s">
        <v>233</v>
      </c>
      <c r="B120" s="170">
        <v>513.47379999999998</v>
      </c>
      <c r="C120" s="173">
        <v>0.53923862132700007</v>
      </c>
      <c r="D120" s="183"/>
      <c r="E120" s="173">
        <v>2.7734364610000001E-3</v>
      </c>
      <c r="F120" s="173">
        <v>2.071122743E-3</v>
      </c>
      <c r="G120" s="171" t="s">
        <v>235</v>
      </c>
    </row>
    <row r="121" spans="1:7">
      <c r="A121" s="175" t="s">
        <v>282</v>
      </c>
      <c r="B121" s="176">
        <v>952.22</v>
      </c>
      <c r="C121" s="177">
        <v>1</v>
      </c>
      <c r="D121" s="178"/>
      <c r="E121" s="178"/>
      <c r="F121" s="178"/>
      <c r="G121" s="165"/>
    </row>
    <row r="123" spans="1:7">
      <c r="A123" s="166" t="s">
        <v>236</v>
      </c>
      <c r="B123" s="167">
        <v>414.25389999999999</v>
      </c>
      <c r="C123" s="182"/>
      <c r="D123" s="182"/>
      <c r="E123" s="172">
        <v>2.237518E-3</v>
      </c>
      <c r="F123" s="172">
        <v>1.6709142190000001E-3</v>
      </c>
      <c r="G123" s="168" t="s">
        <v>252</v>
      </c>
    </row>
    <row r="124" spans="1:7">
      <c r="A124" s="148" t="s">
        <v>237</v>
      </c>
      <c r="B124" s="179">
        <v>781.85569999999996</v>
      </c>
      <c r="C124" s="164"/>
      <c r="D124" s="164"/>
      <c r="E124" s="181">
        <v>4.2230530659999998E-3</v>
      </c>
      <c r="F124" s="181">
        <v>3.1536548149999999E-3</v>
      </c>
      <c r="G124" s="180" t="s">
        <v>253</v>
      </c>
    </row>
    <row r="125" spans="1:7">
      <c r="A125" s="148" t="s">
        <v>238</v>
      </c>
      <c r="B125" s="179">
        <v>1041.375</v>
      </c>
      <c r="C125" s="164"/>
      <c r="D125" s="164"/>
      <c r="E125" s="181">
        <v>5.6247999299999995E-3</v>
      </c>
      <c r="F125" s="181">
        <v>4.2004391390000001E-3</v>
      </c>
      <c r="G125" s="180" t="s">
        <v>254</v>
      </c>
    </row>
    <row r="126" spans="1:7">
      <c r="A126" s="148" t="s">
        <v>239</v>
      </c>
      <c r="B126" s="179">
        <v>1197.3284000000001</v>
      </c>
      <c r="C126" s="164"/>
      <c r="D126" s="164"/>
      <c r="E126" s="181">
        <v>6.4671541949999998E-3</v>
      </c>
      <c r="F126" s="181">
        <v>4.829485126E-3</v>
      </c>
      <c r="G126" s="180" t="s">
        <v>255</v>
      </c>
    </row>
    <row r="127" spans="1:7">
      <c r="A127" s="148" t="s">
        <v>240</v>
      </c>
      <c r="B127" s="179">
        <v>1510.3492000000001</v>
      </c>
      <c r="C127" s="164"/>
      <c r="D127" s="164"/>
      <c r="E127" s="181">
        <v>8.1578797970000005E-3</v>
      </c>
      <c r="F127" s="181">
        <v>6.092070477E-3</v>
      </c>
      <c r="G127" s="180" t="s">
        <v>256</v>
      </c>
    </row>
    <row r="128" spans="1:7">
      <c r="A128" s="148" t="s">
        <v>241</v>
      </c>
      <c r="B128" s="179">
        <v>1701.1079999999999</v>
      </c>
      <c r="C128" s="164"/>
      <c r="D128" s="164"/>
      <c r="E128" s="181">
        <v>9.1882291770000006E-3</v>
      </c>
      <c r="F128" s="181">
        <v>6.8615058190000001E-3</v>
      </c>
      <c r="G128" s="180" t="s">
        <v>257</v>
      </c>
    </row>
    <row r="129" spans="1:7">
      <c r="A129" s="148" t="s">
        <v>242</v>
      </c>
      <c r="B129" s="179">
        <v>1978.7321999999999</v>
      </c>
      <c r="C129" s="164"/>
      <c r="D129" s="164"/>
      <c r="E129" s="181">
        <v>1.0687766405E-2</v>
      </c>
      <c r="F129" s="181">
        <v>7.9813171790000005E-3</v>
      </c>
      <c r="G129" s="180" t="s">
        <v>258</v>
      </c>
    </row>
    <row r="130" spans="1:7">
      <c r="A130" s="148" t="s">
        <v>243</v>
      </c>
      <c r="B130" s="179">
        <v>2189.8906000000002</v>
      </c>
      <c r="C130" s="164"/>
      <c r="D130" s="164"/>
      <c r="E130" s="181">
        <v>1.1828300557E-2</v>
      </c>
      <c r="F130" s="181">
        <v>8.8330353479999998E-3</v>
      </c>
      <c r="G130" s="180" t="s">
        <v>259</v>
      </c>
    </row>
    <row r="131" spans="1:7">
      <c r="A131" s="148" t="s">
        <v>244</v>
      </c>
      <c r="B131" s="179">
        <v>2233.9648000000002</v>
      </c>
      <c r="C131" s="164"/>
      <c r="D131" s="164"/>
      <c r="E131" s="181">
        <v>1.2066359428999999E-2</v>
      </c>
      <c r="F131" s="181">
        <v>9.0108108799999993E-3</v>
      </c>
      <c r="G131" s="180" t="s">
        <v>260</v>
      </c>
    </row>
    <row r="132" spans="1:7">
      <c r="A132" s="148" t="s">
        <v>245</v>
      </c>
      <c r="B132" s="179">
        <v>2291.8069999999998</v>
      </c>
      <c r="C132" s="164"/>
      <c r="D132" s="164"/>
      <c r="E132" s="181">
        <v>1.2378783678000001E-2</v>
      </c>
      <c r="F132" s="181">
        <v>9.2441203419999993E-3</v>
      </c>
      <c r="G132" s="180" t="s">
        <v>261</v>
      </c>
    </row>
    <row r="133" spans="1:7">
      <c r="A133" s="148" t="s">
        <v>246</v>
      </c>
      <c r="B133" s="179">
        <v>2561.8908000000001</v>
      </c>
      <c r="C133" s="164"/>
      <c r="D133" s="164"/>
      <c r="E133" s="181">
        <v>1.3837592789999999E-2</v>
      </c>
      <c r="F133" s="181">
        <v>1.0333517113999999E-2</v>
      </c>
      <c r="G133" s="180" t="s">
        <v>262</v>
      </c>
    </row>
    <row r="134" spans="1:7">
      <c r="A134" s="148" t="s">
        <v>247</v>
      </c>
      <c r="B134" s="179">
        <v>2981.8233</v>
      </c>
      <c r="C134" s="164"/>
      <c r="D134" s="164"/>
      <c r="E134" s="181">
        <v>1.6105782728E-2</v>
      </c>
      <c r="F134" s="181">
        <v>1.2027336256E-2</v>
      </c>
      <c r="G134" s="180" t="s">
        <v>263</v>
      </c>
    </row>
    <row r="135" spans="1:7">
      <c r="A135" s="148" t="s">
        <v>248</v>
      </c>
      <c r="B135" s="179">
        <v>4621.2380999999996</v>
      </c>
      <c r="C135" s="164"/>
      <c r="D135" s="164"/>
      <c r="E135" s="181">
        <v>2.4960787171000001E-2</v>
      </c>
      <c r="F135" s="181">
        <v>1.8639999407999999E-2</v>
      </c>
      <c r="G135" s="180" t="s">
        <v>264</v>
      </c>
    </row>
    <row r="136" spans="1:7">
      <c r="A136" s="148" t="s">
        <v>249</v>
      </c>
      <c r="B136" s="179">
        <v>5339.0861999999997</v>
      </c>
      <c r="C136" s="164"/>
      <c r="D136" s="164"/>
      <c r="E136" s="181">
        <v>2.8838114686999997E-2</v>
      </c>
      <c r="F136" s="181">
        <v>2.1535476305999997E-2</v>
      </c>
      <c r="G136" s="180" t="s">
        <v>265</v>
      </c>
    </row>
    <row r="137" spans="1:7">
      <c r="A137" s="148" t="s">
        <v>250</v>
      </c>
      <c r="B137" s="179">
        <v>6150.4883</v>
      </c>
      <c r="C137" s="164"/>
      <c r="D137" s="164"/>
      <c r="E137" s="181">
        <v>3.3220757322999998E-2</v>
      </c>
      <c r="F137" s="181">
        <v>2.4808308032000001E-2</v>
      </c>
      <c r="G137" s="180" t="s">
        <v>266</v>
      </c>
    </row>
    <row r="138" spans="1:7">
      <c r="A138" s="169" t="s">
        <v>251</v>
      </c>
      <c r="B138" s="183"/>
      <c r="C138" s="183"/>
      <c r="D138" s="183"/>
      <c r="E138" s="183"/>
      <c r="F138" s="183"/>
      <c r="G138" s="171" t="s">
        <v>267</v>
      </c>
    </row>
    <row r="139" spans="1:7">
      <c r="A139" s="175" t="s">
        <v>283</v>
      </c>
      <c r="B139" s="178"/>
      <c r="C139" s="178"/>
      <c r="D139" s="178"/>
      <c r="E139" s="178"/>
      <c r="F139" s="178"/>
      <c r="G139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9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703125" defaultRowHeight="12.75"/>
  <cols>
    <col min="1" max="1" width="35.7109375" style="44" customWidth="1"/>
    <col min="2" max="3" width="15.7109375" style="44" customWidth="1"/>
    <col min="4" max="4" width="22.7109375" style="44" customWidth="1"/>
    <col min="5" max="5" width="15.7109375" style="44" customWidth="1"/>
    <col min="6" max="6" width="16.7109375" style="44" customWidth="1"/>
    <col min="7" max="16384" width="13.5703125" style="44"/>
  </cols>
  <sheetData>
    <row r="1" spans="1:6" s="49" customFormat="1" ht="21.95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08/04/2025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8.25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70</v>
      </c>
      <c r="B6" s="167">
        <v>870.67420000000004</v>
      </c>
      <c r="C6" s="172">
        <v>0.8</v>
      </c>
      <c r="D6" s="167">
        <v>696.5394</v>
      </c>
      <c r="E6" s="182"/>
      <c r="F6" s="168" t="s">
        <v>84</v>
      </c>
    </row>
    <row r="7" spans="1:6">
      <c r="A7" s="148" t="s">
        <v>71</v>
      </c>
      <c r="B7" s="179">
        <v>1230.0379</v>
      </c>
      <c r="C7" s="181">
        <v>0.8</v>
      </c>
      <c r="D7" s="179">
        <v>984.03030000000001</v>
      </c>
      <c r="E7" s="164"/>
      <c r="F7" s="180" t="s">
        <v>85</v>
      </c>
    </row>
    <row r="8" spans="1:6">
      <c r="A8" s="148" t="s">
        <v>72</v>
      </c>
      <c r="B8" s="179">
        <v>1345.3113000000001</v>
      </c>
      <c r="C8" s="181">
        <v>0.9</v>
      </c>
      <c r="D8" s="179">
        <v>1210.7801999999999</v>
      </c>
      <c r="E8" s="164"/>
      <c r="F8" s="180" t="s">
        <v>86</v>
      </c>
    </row>
    <row r="9" spans="1:6">
      <c r="A9" s="148" t="s">
        <v>74</v>
      </c>
      <c r="B9" s="179">
        <v>2249.5816</v>
      </c>
      <c r="C9" s="181">
        <v>1</v>
      </c>
      <c r="D9" s="179">
        <v>2249.5816</v>
      </c>
      <c r="E9" s="164"/>
      <c r="F9" s="180" t="s">
        <v>88</v>
      </c>
    </row>
    <row r="10" spans="1:6">
      <c r="A10" s="148" t="s">
        <v>75</v>
      </c>
      <c r="B10" s="179">
        <v>2886.2921999999999</v>
      </c>
      <c r="C10" s="181">
        <v>1</v>
      </c>
      <c r="D10" s="179">
        <v>2886.2921999999999</v>
      </c>
      <c r="E10" s="164"/>
      <c r="F10" s="180" t="s">
        <v>89</v>
      </c>
    </row>
    <row r="11" spans="1:6">
      <c r="A11" s="148" t="s">
        <v>76</v>
      </c>
      <c r="B11" s="179">
        <v>3701.8184000000001</v>
      </c>
      <c r="C11" s="181">
        <v>0.3</v>
      </c>
      <c r="D11" s="179">
        <v>1110.5454999999999</v>
      </c>
      <c r="E11" s="164"/>
      <c r="F11" s="180" t="s">
        <v>90</v>
      </c>
    </row>
    <row r="12" spans="1:6">
      <c r="A12" s="169" t="s">
        <v>77</v>
      </c>
      <c r="B12" s="170">
        <v>4428.8395</v>
      </c>
      <c r="C12" s="173">
        <v>0.8</v>
      </c>
      <c r="D12" s="170">
        <v>3543.0716000000002</v>
      </c>
      <c r="E12" s="183"/>
      <c r="F12" s="171" t="s">
        <v>91</v>
      </c>
    </row>
    <row r="13" spans="1:6">
      <c r="A13" s="175" t="s">
        <v>284</v>
      </c>
      <c r="B13" s="176">
        <v>16712.560000000001</v>
      </c>
      <c r="C13" s="178"/>
      <c r="D13" s="176">
        <v>12680.84</v>
      </c>
      <c r="E13" s="178"/>
      <c r="F13" s="174"/>
    </row>
    <row r="15" spans="1:6">
      <c r="A15" s="184" t="s">
        <v>106</v>
      </c>
      <c r="B15" s="185">
        <v>470.16460000000001</v>
      </c>
      <c r="C15" s="187">
        <v>0.9</v>
      </c>
      <c r="D15" s="185">
        <v>423.1481</v>
      </c>
      <c r="E15" s="188"/>
      <c r="F15" s="186" t="s">
        <v>110</v>
      </c>
    </row>
    <row r="16" spans="1:6">
      <c r="A16" s="175" t="s">
        <v>285</v>
      </c>
      <c r="B16" s="176">
        <v>470.16</v>
      </c>
      <c r="C16" s="178"/>
      <c r="D16" s="176">
        <v>423.15</v>
      </c>
      <c r="E16" s="178"/>
      <c r="F16" s="174"/>
    </row>
    <row r="18" spans="1:6">
      <c r="A18" s="166" t="s">
        <v>114</v>
      </c>
      <c r="B18" s="167">
        <v>690.46699999999998</v>
      </c>
      <c r="C18" s="182"/>
      <c r="D18" s="182"/>
      <c r="E18" s="182"/>
      <c r="F18" s="168" t="s">
        <v>118</v>
      </c>
    </row>
    <row r="19" spans="1:6">
      <c r="A19" s="148" t="s">
        <v>116</v>
      </c>
      <c r="B19" s="179">
        <v>3293.56</v>
      </c>
      <c r="C19" s="181">
        <v>0.65</v>
      </c>
      <c r="D19" s="179">
        <v>2140.8139999999999</v>
      </c>
      <c r="E19" s="164"/>
      <c r="F19" s="180" t="s">
        <v>120</v>
      </c>
    </row>
    <row r="20" spans="1:6">
      <c r="A20" s="169" t="s">
        <v>117</v>
      </c>
      <c r="B20" s="170">
        <v>5093.2539999999999</v>
      </c>
      <c r="C20" s="173">
        <v>0.65</v>
      </c>
      <c r="D20" s="170">
        <v>3310.6149999999998</v>
      </c>
      <c r="E20" s="183"/>
      <c r="F20" s="171" t="s">
        <v>121</v>
      </c>
    </row>
    <row r="21" spans="1:6">
      <c r="A21" s="175" t="s">
        <v>286</v>
      </c>
      <c r="B21" s="176">
        <v>9077.2800000000007</v>
      </c>
      <c r="C21" s="178"/>
      <c r="D21" s="178"/>
      <c r="E21" s="178"/>
      <c r="F21" s="174"/>
    </row>
    <row r="23" spans="1:6">
      <c r="A23" s="166" t="s">
        <v>128</v>
      </c>
      <c r="B23" s="167">
        <v>1042.1400000000001</v>
      </c>
      <c r="C23" s="172">
        <v>1</v>
      </c>
      <c r="D23" s="167">
        <v>1042.1402</v>
      </c>
      <c r="E23" s="182"/>
      <c r="F23" s="168" t="s">
        <v>140</v>
      </c>
    </row>
    <row r="24" spans="1:6">
      <c r="A24" s="148" t="s">
        <v>129</v>
      </c>
      <c r="B24" s="179">
        <v>1435.922</v>
      </c>
      <c r="C24" s="181">
        <v>0.5</v>
      </c>
      <c r="D24" s="179">
        <v>717.96109999999999</v>
      </c>
      <c r="E24" s="164"/>
      <c r="F24" s="180" t="s">
        <v>141</v>
      </c>
    </row>
    <row r="25" spans="1:6">
      <c r="A25" s="148" t="s">
        <v>130</v>
      </c>
      <c r="B25" s="179">
        <v>1472.0889999999999</v>
      </c>
      <c r="C25" s="181">
        <v>0.4</v>
      </c>
      <c r="D25" s="179">
        <v>588.8356</v>
      </c>
      <c r="E25" s="164"/>
      <c r="F25" s="180" t="s">
        <v>142</v>
      </c>
    </row>
    <row r="26" spans="1:6">
      <c r="A26" s="148" t="s">
        <v>131</v>
      </c>
      <c r="B26" s="179">
        <v>2088.06</v>
      </c>
      <c r="C26" s="181">
        <v>0.25</v>
      </c>
      <c r="D26" s="179">
        <v>522.01499999999999</v>
      </c>
      <c r="E26" s="164"/>
      <c r="F26" s="180" t="s">
        <v>143</v>
      </c>
    </row>
    <row r="27" spans="1:6">
      <c r="A27" s="148" t="s">
        <v>132</v>
      </c>
      <c r="B27" s="179">
        <v>2389.549</v>
      </c>
      <c r="C27" s="181">
        <v>0.4</v>
      </c>
      <c r="D27" s="179">
        <v>955.81949999999995</v>
      </c>
      <c r="E27" s="164"/>
      <c r="F27" s="180" t="s">
        <v>144</v>
      </c>
    </row>
    <row r="28" spans="1:6">
      <c r="A28" s="148" t="s">
        <v>134</v>
      </c>
      <c r="B28" s="179">
        <v>5226.2110000000002</v>
      </c>
      <c r="C28" s="181">
        <v>0.5</v>
      </c>
      <c r="D28" s="179">
        <v>2613.1053999999999</v>
      </c>
      <c r="E28" s="164"/>
      <c r="F28" s="180" t="s">
        <v>146</v>
      </c>
    </row>
    <row r="29" spans="1:6">
      <c r="A29" s="148" t="s">
        <v>135</v>
      </c>
      <c r="B29" s="179">
        <v>6534.3</v>
      </c>
      <c r="C29" s="181">
        <v>0.6</v>
      </c>
      <c r="D29" s="179">
        <v>3920.5796999999998</v>
      </c>
      <c r="E29" s="164"/>
      <c r="F29" s="180" t="s">
        <v>147</v>
      </c>
    </row>
    <row r="30" spans="1:6">
      <c r="A30" s="148" t="s">
        <v>136</v>
      </c>
      <c r="B30" s="179">
        <v>8410.77</v>
      </c>
      <c r="C30" s="181">
        <v>0.75</v>
      </c>
      <c r="D30" s="179">
        <v>6308.0771999999997</v>
      </c>
      <c r="E30" s="164"/>
      <c r="F30" s="180" t="s">
        <v>148</v>
      </c>
    </row>
    <row r="31" spans="1:6">
      <c r="A31" s="169" t="s">
        <v>137</v>
      </c>
      <c r="B31" s="170">
        <v>9513.9330000000009</v>
      </c>
      <c r="C31" s="173">
        <v>0.85</v>
      </c>
      <c r="D31" s="170">
        <v>8086.8428000000004</v>
      </c>
      <c r="E31" s="183"/>
      <c r="F31" s="171" t="s">
        <v>149</v>
      </c>
    </row>
    <row r="32" spans="1:6">
      <c r="A32" s="175" t="s">
        <v>287</v>
      </c>
      <c r="B32" s="176">
        <v>38112.97</v>
      </c>
      <c r="C32" s="178"/>
      <c r="D32" s="176">
        <v>24755.38</v>
      </c>
      <c r="E32" s="178"/>
      <c r="F32" s="174"/>
    </row>
    <row r="34" spans="1:6">
      <c r="A34" s="166" t="s">
        <v>158</v>
      </c>
      <c r="B34" s="167">
        <v>645.0942</v>
      </c>
      <c r="C34" s="172">
        <v>1</v>
      </c>
      <c r="D34" s="167">
        <v>645.0942</v>
      </c>
      <c r="E34" s="182"/>
      <c r="F34" s="168" t="s">
        <v>189</v>
      </c>
    </row>
    <row r="35" spans="1:6">
      <c r="A35" s="148" t="s">
        <v>159</v>
      </c>
      <c r="B35" s="179">
        <v>648.13800000000003</v>
      </c>
      <c r="C35" s="181">
        <v>1</v>
      </c>
      <c r="D35" s="179">
        <v>648.13800000000003</v>
      </c>
      <c r="E35" s="164"/>
      <c r="F35" s="180" t="s">
        <v>190</v>
      </c>
    </row>
    <row r="36" spans="1:6">
      <c r="A36" s="148" t="s">
        <v>162</v>
      </c>
      <c r="B36" s="179">
        <v>903.03949999999998</v>
      </c>
      <c r="C36" s="181">
        <v>0.7</v>
      </c>
      <c r="D36" s="179">
        <v>632.1277</v>
      </c>
      <c r="E36" s="164"/>
      <c r="F36" s="180" t="s">
        <v>193</v>
      </c>
    </row>
    <row r="37" spans="1:6">
      <c r="A37" s="148" t="s">
        <v>163</v>
      </c>
      <c r="B37" s="179">
        <v>1091.2879</v>
      </c>
      <c r="C37" s="181">
        <v>1</v>
      </c>
      <c r="D37" s="179">
        <v>1091.2879</v>
      </c>
      <c r="E37" s="164"/>
      <c r="F37" s="180" t="s">
        <v>194</v>
      </c>
    </row>
    <row r="38" spans="1:6">
      <c r="A38" s="148" t="s">
        <v>164</v>
      </c>
      <c r="B38" s="179">
        <v>1320.3697999999999</v>
      </c>
      <c r="C38" s="181">
        <v>0.9</v>
      </c>
      <c r="D38" s="179">
        <v>1188.3327999999999</v>
      </c>
      <c r="E38" s="164"/>
      <c r="F38" s="180" t="s">
        <v>195</v>
      </c>
    </row>
    <row r="39" spans="1:6">
      <c r="A39" s="148" t="s">
        <v>165</v>
      </c>
      <c r="B39" s="179">
        <v>1334.5033000000001</v>
      </c>
      <c r="C39" s="181">
        <v>1</v>
      </c>
      <c r="D39" s="179">
        <v>1334.5033000000001</v>
      </c>
      <c r="E39" s="164"/>
      <c r="F39" s="180" t="s">
        <v>196</v>
      </c>
    </row>
    <row r="40" spans="1:6">
      <c r="A40" s="148" t="s">
        <v>166</v>
      </c>
      <c r="B40" s="179">
        <v>1410.8181999999999</v>
      </c>
      <c r="C40" s="181">
        <v>1</v>
      </c>
      <c r="D40" s="179">
        <v>1410.8181999999999</v>
      </c>
      <c r="E40" s="164"/>
      <c r="F40" s="180" t="s">
        <v>197</v>
      </c>
    </row>
    <row r="41" spans="1:6">
      <c r="A41" s="148" t="s">
        <v>167</v>
      </c>
      <c r="B41" s="179">
        <v>1436.1186</v>
      </c>
      <c r="C41" s="181">
        <v>1</v>
      </c>
      <c r="D41" s="179">
        <v>1436.1186</v>
      </c>
      <c r="E41" s="164"/>
      <c r="F41" s="180" t="s">
        <v>198</v>
      </c>
    </row>
    <row r="42" spans="1:6">
      <c r="A42" s="148" t="s">
        <v>169</v>
      </c>
      <c r="B42" s="179">
        <v>1475.0102999999999</v>
      </c>
      <c r="C42" s="181">
        <v>1</v>
      </c>
      <c r="D42" s="179">
        <v>1475.0102999999999</v>
      </c>
      <c r="E42" s="164"/>
      <c r="F42" s="180" t="s">
        <v>200</v>
      </c>
    </row>
    <row r="43" spans="1:6">
      <c r="A43" s="148" t="s">
        <v>171</v>
      </c>
      <c r="B43" s="179">
        <v>1717.7473</v>
      </c>
      <c r="C43" s="181">
        <v>1</v>
      </c>
      <c r="D43" s="179">
        <v>1717.7473</v>
      </c>
      <c r="E43" s="164"/>
      <c r="F43" s="180" t="s">
        <v>202</v>
      </c>
    </row>
    <row r="44" spans="1:6">
      <c r="A44" s="148" t="s">
        <v>172</v>
      </c>
      <c r="B44" s="179">
        <v>2026.1370999999999</v>
      </c>
      <c r="C44" s="181">
        <v>1</v>
      </c>
      <c r="D44" s="179">
        <v>2026.1370999999999</v>
      </c>
      <c r="E44" s="164"/>
      <c r="F44" s="180" t="s">
        <v>203</v>
      </c>
    </row>
    <row r="45" spans="1:6">
      <c r="A45" s="148" t="s">
        <v>173</v>
      </c>
      <c r="B45" s="179">
        <v>2315.7910999999999</v>
      </c>
      <c r="C45" s="181">
        <v>0.9</v>
      </c>
      <c r="D45" s="179">
        <v>2084.212</v>
      </c>
      <c r="E45" s="164"/>
      <c r="F45" s="180" t="s">
        <v>204</v>
      </c>
    </row>
    <row r="46" spans="1:6">
      <c r="A46" s="148" t="s">
        <v>174</v>
      </c>
      <c r="B46" s="179">
        <v>2538.6601999999998</v>
      </c>
      <c r="C46" s="181">
        <v>0.75</v>
      </c>
      <c r="D46" s="179">
        <v>1903.9951000000001</v>
      </c>
      <c r="E46" s="164"/>
      <c r="F46" s="180" t="s">
        <v>205</v>
      </c>
    </row>
    <row r="47" spans="1:6">
      <c r="A47" s="148" t="s">
        <v>175</v>
      </c>
      <c r="B47" s="179">
        <v>3726.7438999999999</v>
      </c>
      <c r="C47" s="181">
        <v>0.9</v>
      </c>
      <c r="D47" s="179">
        <v>3354.0695000000001</v>
      </c>
      <c r="E47" s="164"/>
      <c r="F47" s="180" t="s">
        <v>206</v>
      </c>
    </row>
    <row r="48" spans="1:6">
      <c r="A48" s="148" t="s">
        <v>176</v>
      </c>
      <c r="B48" s="179">
        <v>4072.0776000000001</v>
      </c>
      <c r="C48" s="181">
        <v>0.9</v>
      </c>
      <c r="D48" s="179">
        <v>3664.8697999999999</v>
      </c>
      <c r="E48" s="164"/>
      <c r="F48" s="180" t="s">
        <v>207</v>
      </c>
    </row>
    <row r="49" spans="1:6">
      <c r="A49" s="148" t="s">
        <v>177</v>
      </c>
      <c r="B49" s="179">
        <v>4204.6859999999997</v>
      </c>
      <c r="C49" s="181">
        <v>1</v>
      </c>
      <c r="D49" s="179">
        <v>4204.6859999999997</v>
      </c>
      <c r="E49" s="164"/>
      <c r="F49" s="180" t="s">
        <v>208</v>
      </c>
    </row>
    <row r="50" spans="1:6">
      <c r="A50" s="148" t="s">
        <v>178</v>
      </c>
      <c r="B50" s="179">
        <v>4546.2106999999996</v>
      </c>
      <c r="C50" s="181">
        <v>1</v>
      </c>
      <c r="D50" s="179">
        <v>4546.2106999999996</v>
      </c>
      <c r="E50" s="164"/>
      <c r="F50" s="180" t="s">
        <v>209</v>
      </c>
    </row>
    <row r="51" spans="1:6">
      <c r="A51" s="148" t="s">
        <v>179</v>
      </c>
      <c r="B51" s="179">
        <v>4671.6301999999996</v>
      </c>
      <c r="C51" s="181">
        <v>0.9</v>
      </c>
      <c r="D51" s="179">
        <v>4204.4672</v>
      </c>
      <c r="E51" s="164"/>
      <c r="F51" s="180" t="s">
        <v>210</v>
      </c>
    </row>
    <row r="52" spans="1:6">
      <c r="A52" s="169" t="s">
        <v>180</v>
      </c>
      <c r="B52" s="170">
        <v>9873.2726999999995</v>
      </c>
      <c r="C52" s="173">
        <v>0.9</v>
      </c>
      <c r="D52" s="170">
        <v>7582.8554000000004</v>
      </c>
      <c r="E52" s="183"/>
      <c r="F52" s="171" t="s">
        <v>211</v>
      </c>
    </row>
    <row r="53" spans="1:6">
      <c r="A53" s="175" t="s">
        <v>288</v>
      </c>
      <c r="B53" s="176">
        <v>49957.34</v>
      </c>
      <c r="C53" s="178"/>
      <c r="D53" s="176">
        <v>45150.68</v>
      </c>
      <c r="E53" s="178"/>
      <c r="F53" s="174"/>
    </row>
    <row r="55" spans="1:6">
      <c r="A55" s="166" t="s">
        <v>221</v>
      </c>
      <c r="B55" s="167">
        <v>709.67769999999996</v>
      </c>
      <c r="C55" s="172">
        <v>0.8</v>
      </c>
      <c r="D55" s="167">
        <v>567.74220000000003</v>
      </c>
      <c r="E55" s="182"/>
      <c r="F55" s="168" t="s">
        <v>225</v>
      </c>
    </row>
    <row r="56" spans="1:6">
      <c r="A56" s="169" t="s">
        <v>222</v>
      </c>
      <c r="B56" s="170">
        <v>1276.7055</v>
      </c>
      <c r="C56" s="173">
        <v>0.8</v>
      </c>
      <c r="D56" s="170">
        <v>1021.3644</v>
      </c>
      <c r="E56" s="183"/>
      <c r="F56" s="171" t="s">
        <v>226</v>
      </c>
    </row>
    <row r="57" spans="1:6">
      <c r="A57" s="175" t="s">
        <v>289</v>
      </c>
      <c r="B57" s="176">
        <v>1986.38</v>
      </c>
      <c r="C57" s="178"/>
      <c r="D57" s="176">
        <v>1589.11</v>
      </c>
      <c r="E57" s="178"/>
      <c r="F57" s="174"/>
    </row>
    <row r="58" spans="1:6">
      <c r="A58" s="189"/>
      <c r="B58" s="190"/>
      <c r="C58" s="190"/>
      <c r="D58" s="190"/>
      <c r="E58" s="190"/>
      <c r="F58" s="191"/>
    </row>
    <row r="59" spans="1:6">
      <c r="A59" s="193" t="s">
        <v>268</v>
      </c>
      <c r="B59" s="194">
        <v>116316.693246233</v>
      </c>
      <c r="C59" s="195"/>
      <c r="D59" s="195"/>
      <c r="E59" s="196">
        <v>0.01</v>
      </c>
      <c r="F59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4.28515625" customWidth="1"/>
    <col min="3" max="3" width="24.5703125" customWidth="1"/>
    <col min="4" max="4" width="12.140625" customWidth="1"/>
    <col min="5" max="6" width="25.85546875" customWidth="1"/>
    <col min="7" max="10" width="0.140625" style="8" customWidth="1"/>
    <col min="11" max="16384" width="11.42578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5">
      <c r="A5625" s="198">
        <v>45639</v>
      </c>
      <c r="B5625" s="197">
        <v>1333.7080000000001</v>
      </c>
      <c r="C5625" s="197">
        <v>1713.576</v>
      </c>
      <c r="D5625" s="197">
        <v>1418.0127</v>
      </c>
      <c r="E5625" s="197">
        <v>1061.8886</v>
      </c>
      <c r="F5625" s="197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5">
      <c r="A5626" s="198">
        <v>45642</v>
      </c>
      <c r="B5626" s="197">
        <v>1306.3774000000001</v>
      </c>
      <c r="C5626" s="197">
        <v>1689.6334999999999</v>
      </c>
      <c r="D5626" s="197">
        <v>1399.4463000000001</v>
      </c>
      <c r="E5626" s="197">
        <v>1035.8363999999999</v>
      </c>
      <c r="F5626" s="197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5">
      <c r="A5627" s="198">
        <v>45643</v>
      </c>
      <c r="B5627" s="197">
        <v>1305.9729</v>
      </c>
      <c r="C5627" s="197">
        <v>1689.1104</v>
      </c>
      <c r="D5627" s="197">
        <v>1398.9061999999999</v>
      </c>
      <c r="E5627" s="197">
        <v>1033.7067999999999</v>
      </c>
      <c r="F5627" s="197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5">
      <c r="A5628" s="198">
        <v>45644</v>
      </c>
      <c r="B5628" s="197">
        <v>1306.2514000000001</v>
      </c>
      <c r="C5628" s="197">
        <v>1689.6687999999999</v>
      </c>
      <c r="D5628" s="197">
        <v>1398.9523999999999</v>
      </c>
      <c r="E5628" s="197">
        <v>1031.8915999999999</v>
      </c>
      <c r="F5628" s="197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5">
      <c r="A5629" s="198">
        <v>45645</v>
      </c>
      <c r="B5629" s="197">
        <v>1276.2399</v>
      </c>
      <c r="C5629" s="197">
        <v>1654.0885000000001</v>
      </c>
      <c r="D5629" s="197">
        <v>1368.7129</v>
      </c>
      <c r="E5629" s="197">
        <v>1005.6979</v>
      </c>
      <c r="F5629" s="197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5">
      <c r="A5630" s="198">
        <v>45646</v>
      </c>
      <c r="B5630" s="197">
        <v>1298.0074</v>
      </c>
      <c r="C5630" s="197">
        <v>1679.8304000000001</v>
      </c>
      <c r="D5630" s="197">
        <v>1386.856</v>
      </c>
      <c r="E5630" s="197">
        <v>1025.6189999999999</v>
      </c>
      <c r="F5630" s="197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5">
      <c r="A5631" s="198">
        <v>45649</v>
      </c>
      <c r="B5631" s="197">
        <v>1296.0761</v>
      </c>
      <c r="C5631" s="197">
        <v>1677.9621</v>
      </c>
      <c r="D5631" s="197">
        <v>1385.6006</v>
      </c>
      <c r="E5631" s="197">
        <v>1025.0491999999999</v>
      </c>
      <c r="F5631" s="197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5">
      <c r="A5632" s="198">
        <v>45650</v>
      </c>
      <c r="B5632" s="197">
        <v>1302.1606999999999</v>
      </c>
      <c r="C5632" s="197">
        <v>1681.7219</v>
      </c>
      <c r="D5632" s="197">
        <v>1390.6369999999999</v>
      </c>
      <c r="E5632" s="197">
        <v>1027.8261</v>
      </c>
      <c r="F5632" s="197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5">
      <c r="A5633" s="198">
        <v>45653</v>
      </c>
      <c r="B5633" s="197">
        <v>1306.5226</v>
      </c>
      <c r="C5633" s="197">
        <v>1691.6215</v>
      </c>
      <c r="D5633" s="197">
        <v>1395.6516999999999</v>
      </c>
      <c r="E5633" s="197">
        <v>1032.5414000000001</v>
      </c>
      <c r="F5633" s="197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5">
      <c r="A5634" s="198">
        <v>45656</v>
      </c>
      <c r="B5634" s="197">
        <v>1304.1949999999999</v>
      </c>
      <c r="C5634" s="197">
        <v>1690.4038</v>
      </c>
      <c r="D5634" s="197">
        <v>1394.3311000000001</v>
      </c>
      <c r="E5634" s="197">
        <v>1030.9111</v>
      </c>
      <c r="F5634" s="197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5">
      <c r="A5635" s="198">
        <v>45657</v>
      </c>
      <c r="B5635" s="197">
        <v>1308.6282000000001</v>
      </c>
      <c r="C5635" s="197">
        <v>1695.0225</v>
      </c>
      <c r="D5635" s="197">
        <v>1401.2817</v>
      </c>
      <c r="E5635" s="197">
        <v>1033.1437000000001</v>
      </c>
      <c r="F5635" s="197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5">
      <c r="A5636" s="198">
        <v>45659</v>
      </c>
      <c r="B5636" s="197">
        <v>1316.4874</v>
      </c>
      <c r="C5636" s="197">
        <v>1705.0789</v>
      </c>
      <c r="D5636" s="197">
        <v>1404.7046</v>
      </c>
      <c r="E5636" s="197">
        <v>1038.0174999999999</v>
      </c>
      <c r="F5636" s="197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5">
      <c r="A5637" s="198">
        <v>45660</v>
      </c>
      <c r="B5637" s="197">
        <v>1307.3632</v>
      </c>
      <c r="C5637" s="197">
        <v>1696.5151000000001</v>
      </c>
      <c r="D5637" s="197">
        <v>1401.0476000000001</v>
      </c>
      <c r="E5637" s="197">
        <v>1027.3471</v>
      </c>
      <c r="F5637" s="197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5">
      <c r="A5638" s="198">
        <v>45663</v>
      </c>
      <c r="B5638" s="197">
        <v>1299.7591</v>
      </c>
      <c r="C5638" s="197">
        <v>1687.4540999999999</v>
      </c>
      <c r="D5638" s="197">
        <v>1393.9503</v>
      </c>
      <c r="E5638" s="197">
        <v>1017.1036</v>
      </c>
      <c r="F5638" s="197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5">
      <c r="A5639" s="198">
        <v>45664</v>
      </c>
      <c r="B5639" s="197">
        <v>1297.8188</v>
      </c>
      <c r="C5639" s="197">
        <v>1677.1631</v>
      </c>
      <c r="D5639" s="197">
        <v>1385.8317999999999</v>
      </c>
      <c r="E5639" s="197">
        <v>1013.7365</v>
      </c>
      <c r="F5639" s="197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5">
      <c r="A5640" s="198">
        <v>45665</v>
      </c>
      <c r="B5640" s="197">
        <v>1283.1215</v>
      </c>
      <c r="C5640" s="197">
        <v>1660.3</v>
      </c>
      <c r="D5640" s="197">
        <v>1364.7429</v>
      </c>
      <c r="E5640" s="197">
        <v>998.49630000000002</v>
      </c>
      <c r="F5640" s="197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5">
      <c r="A5641" s="198">
        <v>45666</v>
      </c>
      <c r="B5641" s="197">
        <v>1285.2170000000001</v>
      </c>
      <c r="C5641" s="197">
        <v>1664.798</v>
      </c>
      <c r="D5641" s="197">
        <v>1366.634</v>
      </c>
      <c r="E5641" s="197">
        <v>1000.5940000000001</v>
      </c>
      <c r="F5641" s="197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5">
      <c r="A5642" s="198">
        <v>45667</v>
      </c>
      <c r="B5642" s="197">
        <v>1266.8416999999999</v>
      </c>
      <c r="C5642" s="197">
        <v>1643.0724</v>
      </c>
      <c r="D5642" s="197">
        <v>1350.0835</v>
      </c>
      <c r="E5642" s="197">
        <v>985.93320000000006</v>
      </c>
      <c r="F5642" s="197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5">
      <c r="A5643" s="198">
        <v>45670</v>
      </c>
      <c r="B5643" s="197">
        <v>1248.4358999999999</v>
      </c>
      <c r="C5643" s="197">
        <v>1620.9784999999999</v>
      </c>
      <c r="D5643" s="197">
        <v>1333.5050000000001</v>
      </c>
      <c r="E5643" s="197">
        <v>974.55820000000006</v>
      </c>
      <c r="F5643" s="197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5">
      <c r="A5644" s="198">
        <v>45671</v>
      </c>
      <c r="B5644" s="197">
        <v>1253.8974000000001</v>
      </c>
      <c r="C5644" s="197">
        <v>1631.6557</v>
      </c>
      <c r="D5644" s="197">
        <v>1340.0433</v>
      </c>
      <c r="E5644" s="197">
        <v>977.9991</v>
      </c>
      <c r="F5644" s="197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5">
      <c r="A5645" s="198">
        <v>45672</v>
      </c>
      <c r="B5645" s="197">
        <v>1297.5477000000001</v>
      </c>
      <c r="C5645" s="197">
        <v>1680.2329</v>
      </c>
      <c r="D5645" s="197">
        <v>1383.8494000000001</v>
      </c>
      <c r="E5645" s="197">
        <v>1014.9032999999999</v>
      </c>
      <c r="F5645" s="197">
        <v>1086.1261</v>
      </c>
      <c r="G5645" s="108" t="e">
        <f>G5644*#REF!/#REF!</f>
        <v>#REF!</v>
      </c>
      <c r="H5645" s="108">
        <f t="shared" si="132"/>
        <v>894.6594620326008</v>
      </c>
      <c r="I5645" s="108">
        <f t="shared" si="133"/>
        <v>999.99638690313031</v>
      </c>
      <c r="J5645" s="108">
        <f t="shared" si="134"/>
        <v>774.83592293004529</v>
      </c>
    </row>
    <row r="5646" spans="1:10" ht="15">
      <c r="A5646" s="198">
        <v>45673</v>
      </c>
      <c r="B5646" s="197">
        <v>1295.6556</v>
      </c>
      <c r="C5646" s="197">
        <v>1682.2329</v>
      </c>
      <c r="D5646" s="197">
        <v>1384.8134</v>
      </c>
      <c r="E5646" s="197">
        <v>1012.4297</v>
      </c>
      <c r="F5646" s="197">
        <v>1084.5073</v>
      </c>
      <c r="G5646" s="108" t="e">
        <f>G5645*#REF!/#REF!</f>
        <v>#REF!</v>
      </c>
      <c r="H5646" s="108">
        <f t="shared" si="132"/>
        <v>893.35485861176937</v>
      </c>
      <c r="I5646" s="108">
        <f t="shared" si="133"/>
        <v>1000.6929919795025</v>
      </c>
      <c r="J5646" s="108">
        <f t="shared" si="134"/>
        <v>773.68108060369013</v>
      </c>
    </row>
    <row r="5647" spans="1:10" ht="15">
      <c r="A5647" s="198">
        <v>45674</v>
      </c>
      <c r="B5647" s="197">
        <v>1306.6967999999999</v>
      </c>
      <c r="C5647" s="197">
        <v>1696.4512999999999</v>
      </c>
      <c r="D5647" s="197">
        <v>1395.7492999999999</v>
      </c>
      <c r="E5647" s="197">
        <v>1019.8719</v>
      </c>
      <c r="F5647" s="197">
        <v>1095.7665999999999</v>
      </c>
      <c r="G5647" s="108" t="e">
        <f>G5646*#REF!/#REF!</f>
        <v>#REF!</v>
      </c>
      <c r="H5647" s="108">
        <f t="shared" si="132"/>
        <v>900.96776875926855</v>
      </c>
      <c r="I5647" s="108">
        <f t="shared" si="133"/>
        <v>1008.5954851897708</v>
      </c>
      <c r="J5647" s="108">
        <f t="shared" si="134"/>
        <v>781.71339849665503</v>
      </c>
    </row>
    <row r="5648" spans="1:10" ht="15">
      <c r="A5648" s="198">
        <v>45677</v>
      </c>
      <c r="B5648" s="197">
        <v>1302.5606</v>
      </c>
      <c r="C5648" s="197">
        <v>1689.8456000000001</v>
      </c>
      <c r="D5648" s="197">
        <v>1386.6749</v>
      </c>
      <c r="E5648" s="197">
        <v>1016.7551999999999</v>
      </c>
      <c r="F5648" s="197">
        <v>1084.8570999999999</v>
      </c>
      <c r="G5648" s="108" t="e">
        <f>G5647*#REF!/#REF!</f>
        <v>#REF!</v>
      </c>
      <c r="H5648" s="108">
        <f t="shared" si="132"/>
        <v>898.11585783001397</v>
      </c>
      <c r="I5648" s="108">
        <f t="shared" si="133"/>
        <v>1002.0381479438871</v>
      </c>
      <c r="J5648" s="108">
        <f t="shared" si="134"/>
        <v>773.93062585063785</v>
      </c>
    </row>
    <row r="5649" spans="1:10" ht="15">
      <c r="A5649" s="198">
        <v>45678</v>
      </c>
      <c r="B5649" s="197">
        <v>1305.1863000000001</v>
      </c>
      <c r="C5649" s="197">
        <v>1695.2818</v>
      </c>
      <c r="D5649" s="197">
        <v>1390.184</v>
      </c>
      <c r="E5649" s="197">
        <v>1019.6037</v>
      </c>
      <c r="F5649" s="197">
        <v>1087.8517999999999</v>
      </c>
      <c r="G5649" s="108" t="e">
        <f>G5648*#REF!/#REF!</f>
        <v>#REF!</v>
      </c>
      <c r="H5649" s="108">
        <f t="shared" si="132"/>
        <v>899.92627863339476</v>
      </c>
      <c r="I5649" s="108">
        <f t="shared" si="133"/>
        <v>1004.5738915885943</v>
      </c>
      <c r="J5649" s="108">
        <f t="shared" si="134"/>
        <v>776.06702708286912</v>
      </c>
    </row>
    <row r="5650" spans="1:10" ht="15">
      <c r="A5650" s="198">
        <v>45679</v>
      </c>
      <c r="B5650" s="197">
        <v>1292.3680999999999</v>
      </c>
      <c r="C5650" s="197">
        <v>1680.4111</v>
      </c>
      <c r="D5650" s="197">
        <v>1377.7398000000001</v>
      </c>
      <c r="E5650" s="197">
        <v>1009.7357</v>
      </c>
      <c r="F5650" s="197">
        <v>1078.2869000000001</v>
      </c>
      <c r="G5650" s="108" t="e">
        <f>G5649*#REF!/#REF!</f>
        <v>#REF!</v>
      </c>
      <c r="H5650" s="108">
        <f t="shared" si="132"/>
        <v>891.08812654370547</v>
      </c>
      <c r="I5650" s="108">
        <f t="shared" si="133"/>
        <v>995.58147157677809</v>
      </c>
      <c r="J5650" s="108">
        <f t="shared" si="134"/>
        <v>769.24348410822427</v>
      </c>
    </row>
    <row r="5651" spans="1:10" ht="15">
      <c r="A5651" s="198">
        <v>45680</v>
      </c>
      <c r="B5651" s="197">
        <v>1301.9459999999999</v>
      </c>
      <c r="C5651" s="197">
        <v>1697.2621999999999</v>
      </c>
      <c r="D5651" s="197">
        <v>1390.8698999999999</v>
      </c>
      <c r="E5651" s="197">
        <v>1018.5264</v>
      </c>
      <c r="F5651" s="197">
        <v>1086.2036000000001</v>
      </c>
      <c r="G5651" s="108" t="e">
        <f>G5650*#REF!/#REF!</f>
        <v>#REF!</v>
      </c>
      <c r="H5651" s="108">
        <f t="shared" si="132"/>
        <v>897.69209097707619</v>
      </c>
      <c r="I5651" s="108">
        <f t="shared" si="133"/>
        <v>1005.0695362171042</v>
      </c>
      <c r="J5651" s="108">
        <f t="shared" si="134"/>
        <v>774.89121097074997</v>
      </c>
    </row>
    <row r="5652" spans="1:10" ht="15">
      <c r="A5652" s="198">
        <v>45681</v>
      </c>
      <c r="B5652" s="197">
        <v>1290.3143</v>
      </c>
      <c r="C5652" s="197">
        <v>1682.2601999999999</v>
      </c>
      <c r="D5652" s="197">
        <v>1380.2</v>
      </c>
      <c r="E5652" s="197">
        <v>1003.7961</v>
      </c>
      <c r="F5652" s="197">
        <v>1083.9413999999999</v>
      </c>
      <c r="G5652" s="108" t="e">
        <f>G5651*#REF!/#REF!</f>
        <v>#REF!</v>
      </c>
      <c r="H5652" s="108">
        <f t="shared" si="132"/>
        <v>889.67203093263652</v>
      </c>
      <c r="I5652" s="108">
        <f t="shared" si="133"/>
        <v>997.35925976027477</v>
      </c>
      <c r="J5652" s="108">
        <f t="shared" si="134"/>
        <v>773.27737089743584</v>
      </c>
    </row>
    <row r="5653" spans="1:10" ht="15">
      <c r="A5653" s="198">
        <v>45684</v>
      </c>
      <c r="B5653" s="197">
        <v>1308.6359</v>
      </c>
      <c r="C5653" s="197">
        <v>1706.7499</v>
      </c>
      <c r="D5653" s="197">
        <v>1398.9493</v>
      </c>
      <c r="E5653" s="197">
        <v>1017.121</v>
      </c>
      <c r="F5653" s="197">
        <v>1095.8508999999999</v>
      </c>
      <c r="G5653" s="108" t="e">
        <f>G5652*#REF!/#REF!</f>
        <v>#REF!</v>
      </c>
      <c r="H5653" s="108">
        <f t="shared" si="132"/>
        <v>902.30477869179515</v>
      </c>
      <c r="I5653" s="108">
        <f t="shared" si="133"/>
        <v>1010.9078671860271</v>
      </c>
      <c r="J5653" s="108">
        <f t="shared" si="134"/>
        <v>781.77353761706013</v>
      </c>
    </row>
    <row r="5654" spans="1:10" ht="15">
      <c r="A5654" s="198">
        <v>45685</v>
      </c>
      <c r="B5654" s="197">
        <v>1324.7801999999999</v>
      </c>
      <c r="C5654" s="197">
        <v>1725.9289000000001</v>
      </c>
      <c r="D5654" s="197">
        <v>1414.6855</v>
      </c>
      <c r="E5654" s="197">
        <v>1030.3506</v>
      </c>
      <c r="F5654" s="197">
        <v>1111.2417</v>
      </c>
      <c r="G5654" s="108" t="e">
        <f>G5653*#REF!/#REF!</f>
        <v>#REF!</v>
      </c>
      <c r="H5654" s="108">
        <f t="shared" si="132"/>
        <v>913.43627755915304</v>
      </c>
      <c r="I5654" s="108">
        <f t="shared" si="133"/>
        <v>1022.2791501764921</v>
      </c>
      <c r="J5654" s="108">
        <f t="shared" si="134"/>
        <v>792.75324312513317</v>
      </c>
    </row>
    <row r="5655" spans="1:10" ht="15">
      <c r="A5655" s="198">
        <v>45686</v>
      </c>
      <c r="B5655" s="197">
        <v>1312.9657</v>
      </c>
      <c r="C5655" s="197">
        <v>1711.4949999999999</v>
      </c>
      <c r="D5655" s="197">
        <v>1405.9634000000001</v>
      </c>
      <c r="E5655" s="197">
        <v>1020.9926</v>
      </c>
      <c r="F5655" s="197">
        <v>1103.7864</v>
      </c>
      <c r="G5655" s="108" t="e">
        <f>G5654*#REF!/#REF!</f>
        <v>#REF!</v>
      </c>
      <c r="H5655" s="108">
        <f t="shared" si="132"/>
        <v>905.29017686922532</v>
      </c>
      <c r="I5655" s="108">
        <f t="shared" si="133"/>
        <v>1015.9763917360088</v>
      </c>
      <c r="J5655" s="108">
        <f t="shared" si="134"/>
        <v>787.43467628816973</v>
      </c>
    </row>
    <row r="5656" spans="1:10" ht="15">
      <c r="A5656" s="198">
        <v>45687</v>
      </c>
      <c r="B5656" s="197">
        <v>1342.6688999999999</v>
      </c>
      <c r="C5656" s="197">
        <v>1746.3791000000001</v>
      </c>
      <c r="D5656" s="197">
        <v>1431.4483</v>
      </c>
      <c r="E5656" s="197">
        <v>1048.4394</v>
      </c>
      <c r="F5656" s="197">
        <v>1119.2075</v>
      </c>
      <c r="G5656" s="108" t="e">
        <f>G5655*#REF!/#REF!</f>
        <v>#REF!</v>
      </c>
      <c r="H5656" s="108">
        <f t="shared" si="132"/>
        <v>925.77054066058849</v>
      </c>
      <c r="I5656" s="108">
        <f t="shared" si="133"/>
        <v>1034.392274216131</v>
      </c>
      <c r="J5656" s="108">
        <f t="shared" si="134"/>
        <v>798.43599763667294</v>
      </c>
    </row>
    <row r="5657" spans="1:10" ht="15">
      <c r="A5657" s="198">
        <v>45688</v>
      </c>
      <c r="B5657" s="197">
        <v>1353.1865</v>
      </c>
      <c r="C5657" s="197">
        <v>1747.0192</v>
      </c>
      <c r="D5657" s="197">
        <v>1435.2909</v>
      </c>
      <c r="E5657" s="197">
        <v>1056.5515</v>
      </c>
      <c r="F5657" s="197">
        <v>1130.0586000000001</v>
      </c>
      <c r="G5657" s="108" t="e">
        <f>G5656*#REF!/#REF!</f>
        <v>#REF!</v>
      </c>
      <c r="H5657" s="108">
        <f t="shared" si="132"/>
        <v>933.02242847779485</v>
      </c>
      <c r="I5657" s="108">
        <f t="shared" si="133"/>
        <v>1037.1690114220103</v>
      </c>
      <c r="J5657" s="108">
        <f t="shared" si="134"/>
        <v>806.17710806879154</v>
      </c>
    </row>
    <row r="5658" spans="1:10" ht="15">
      <c r="A5658" s="198">
        <v>45691</v>
      </c>
      <c r="B5658" s="197">
        <v>1334.2618</v>
      </c>
      <c r="C5658" s="197">
        <v>1728.1819</v>
      </c>
      <c r="D5658" s="197">
        <v>1419.9347</v>
      </c>
      <c r="E5658" s="197">
        <v>1039.0102999999999</v>
      </c>
      <c r="F5658" s="197">
        <v>1119.5444</v>
      </c>
      <c r="G5658" s="108" t="e">
        <f>G5657*#REF!/#REF!</f>
        <v>#REF!</v>
      </c>
      <c r="H5658" s="108">
        <f t="shared" si="132"/>
        <v>919.97384311856035</v>
      </c>
      <c r="I5658" s="108">
        <f t="shared" si="133"/>
        <v>1026.0723237936008</v>
      </c>
      <c r="J5658" s="108">
        <f t="shared" si="134"/>
        <v>798.67634010007112</v>
      </c>
    </row>
    <row r="5659" spans="1:10" ht="15">
      <c r="A5659" s="198">
        <v>45692</v>
      </c>
      <c r="B5659" s="197">
        <v>1329.6858</v>
      </c>
      <c r="C5659" s="197">
        <v>1726.86</v>
      </c>
      <c r="D5659" s="197">
        <v>1418.4654</v>
      </c>
      <c r="E5659" s="197">
        <v>1034.9057</v>
      </c>
      <c r="F5659" s="197">
        <v>1115.51</v>
      </c>
      <c r="G5659" s="108" t="e">
        <f>G5658*#REF!/#REF!</f>
        <v>#REF!</v>
      </c>
      <c r="H5659" s="108">
        <f t="shared" si="132"/>
        <v>916.81868997986555</v>
      </c>
      <c r="I5659" s="108">
        <f t="shared" si="133"/>
        <v>1025.0105791476324</v>
      </c>
      <c r="J5659" s="108">
        <f t="shared" si="134"/>
        <v>795.7982230495104</v>
      </c>
    </row>
    <row r="5660" spans="1:10" ht="15">
      <c r="A5660" s="198">
        <v>45693</v>
      </c>
      <c r="B5660" s="197">
        <v>1356.8880999999999</v>
      </c>
      <c r="C5660" s="197">
        <v>1761.5669</v>
      </c>
      <c r="D5660" s="197">
        <v>1445.9297999999999</v>
      </c>
      <c r="E5660" s="197">
        <v>1059.7383</v>
      </c>
      <c r="F5660" s="197">
        <v>1133.9846</v>
      </c>
      <c r="G5660" s="108" t="e">
        <f>G5659*#REF!/#REF!</f>
        <v>#REF!</v>
      </c>
      <c r="H5660" s="108">
        <f t="shared" si="132"/>
        <v>935.57468259890322</v>
      </c>
      <c r="I5660" s="108">
        <f t="shared" si="133"/>
        <v>1044.8568866782509</v>
      </c>
      <c r="J5660" s="108">
        <f t="shared" si="134"/>
        <v>808.97789320177299</v>
      </c>
    </row>
    <row r="5661" spans="1:10" ht="15">
      <c r="A5661" s="198">
        <v>45694</v>
      </c>
      <c r="B5661" s="197">
        <v>1363.7972</v>
      </c>
      <c r="C5661" s="197">
        <v>1767.4232999999999</v>
      </c>
      <c r="D5661" s="197">
        <v>1448.9319</v>
      </c>
      <c r="E5661" s="197">
        <v>1063.3992000000001</v>
      </c>
      <c r="F5661" s="197">
        <v>1135.6593</v>
      </c>
      <c r="G5661" s="108" t="e">
        <f>G5660*#REF!/#REF!</f>
        <v>#REF!</v>
      </c>
      <c r="H5661" s="108">
        <f t="shared" si="132"/>
        <v>940.33850876816814</v>
      </c>
      <c r="I5661" s="108">
        <f t="shared" si="133"/>
        <v>1047.0262623004262</v>
      </c>
      <c r="J5661" s="108">
        <f t="shared" si="134"/>
        <v>810.17261425684285</v>
      </c>
    </row>
    <row r="5662" spans="1:10" ht="15">
      <c r="A5662" s="198">
        <v>45695</v>
      </c>
      <c r="B5662" s="197">
        <v>1351.8367000000001</v>
      </c>
      <c r="C5662" s="197">
        <v>1754.4431</v>
      </c>
      <c r="D5662" s="197">
        <v>1435.9902</v>
      </c>
      <c r="E5662" s="197">
        <v>1051.4612</v>
      </c>
      <c r="F5662" s="197">
        <v>1122.9505999999999</v>
      </c>
      <c r="G5662" s="108" t="e">
        <f>G5661*#REF!/#REF!</f>
        <v>#REF!</v>
      </c>
      <c r="H5662" s="108">
        <f t="shared" si="132"/>
        <v>932.09174104190981</v>
      </c>
      <c r="I5662" s="108">
        <f t="shared" si="133"/>
        <v>1037.6743391501293</v>
      </c>
      <c r="J5662" s="108">
        <f t="shared" si="134"/>
        <v>801.10630299359161</v>
      </c>
    </row>
    <row r="5663" spans="1:10" ht="15">
      <c r="A5663" s="198">
        <v>45698</v>
      </c>
      <c r="B5663" s="197">
        <v>1363.1773000000001</v>
      </c>
      <c r="C5663" s="197">
        <v>1772.5288</v>
      </c>
      <c r="D5663" s="197">
        <v>1451.9884</v>
      </c>
      <c r="E5663" s="197">
        <v>1059.1196</v>
      </c>
      <c r="F5663" s="197">
        <v>1136.1478999999999</v>
      </c>
      <c r="G5663" s="108" t="e">
        <f>G5662*#REF!/#REF!</f>
        <v>#REF!</v>
      </c>
      <c r="H5663" s="108">
        <f t="shared" si="132"/>
        <v>939.91108756391191</v>
      </c>
      <c r="I5663" s="108">
        <f t="shared" si="133"/>
        <v>1049.2349484165377</v>
      </c>
      <c r="J5663" s="108">
        <f t="shared" si="134"/>
        <v>810.52117860120734</v>
      </c>
    </row>
    <row r="5664" spans="1:10" ht="15">
      <c r="A5664" s="198">
        <v>45699</v>
      </c>
      <c r="B5664" s="197">
        <v>1354.1541</v>
      </c>
      <c r="C5664" s="197">
        <v>1772.8173999999999</v>
      </c>
      <c r="D5664" s="197">
        <v>1450.3298</v>
      </c>
      <c r="E5664" s="197">
        <v>1048.3381999999999</v>
      </c>
      <c r="F5664" s="197">
        <v>1132.4299000000001</v>
      </c>
      <c r="G5664" s="108" t="e">
        <f>G5663*#REF!/#REF!</f>
        <v>#REF!</v>
      </c>
      <c r="H5664" s="108">
        <f t="shared" si="132"/>
        <v>933.68958891857289</v>
      </c>
      <c r="I5664" s="108">
        <f t="shared" si="133"/>
        <v>1048.0364119231033</v>
      </c>
      <c r="J5664" s="108">
        <f t="shared" si="134"/>
        <v>807.868779435536</v>
      </c>
    </row>
    <row r="5665" spans="1:10" ht="15">
      <c r="A5665" s="198">
        <v>45700</v>
      </c>
      <c r="B5665" s="197">
        <v>1340.7716</v>
      </c>
      <c r="C5665" s="197">
        <v>1753.7716</v>
      </c>
      <c r="D5665" s="197">
        <v>1438.8861999999999</v>
      </c>
      <c r="E5665" s="197">
        <v>1030.5694000000001</v>
      </c>
      <c r="F5665" s="197">
        <v>1134.9190000000001</v>
      </c>
      <c r="G5665" s="108" t="e">
        <f>G5664*#REF!/#REF!</f>
        <v>#REF!</v>
      </c>
      <c r="H5665" s="108">
        <f t="shared" si="132"/>
        <v>924.46235183846306</v>
      </c>
      <c r="I5665" s="108">
        <f t="shared" si="133"/>
        <v>1039.7670448567414</v>
      </c>
      <c r="J5665" s="108">
        <f t="shared" si="134"/>
        <v>809.64448862415156</v>
      </c>
    </row>
    <row r="5666" spans="1:10" ht="15">
      <c r="A5666" s="198">
        <v>45701</v>
      </c>
      <c r="B5666" s="197">
        <v>1351.1193000000001</v>
      </c>
      <c r="C5666" s="197">
        <v>1772.2156</v>
      </c>
      <c r="D5666" s="197">
        <v>1453.6647</v>
      </c>
      <c r="E5666" s="197">
        <v>1046.8114</v>
      </c>
      <c r="F5666" s="197">
        <v>1140.5162</v>
      </c>
      <c r="G5666" s="108" t="e">
        <f>G5665*#REF!/#REF!</f>
        <v>#REF!</v>
      </c>
      <c r="H5666" s="108">
        <f t="shared" si="132"/>
        <v>931.59709356339135</v>
      </c>
      <c r="I5666" s="108">
        <f t="shared" si="133"/>
        <v>1050.4462752728894</v>
      </c>
      <c r="J5666" s="108">
        <f t="shared" si="134"/>
        <v>813.63749793294539</v>
      </c>
    </row>
    <row r="5667" spans="1:10" ht="15">
      <c r="A5667" s="198">
        <v>45702</v>
      </c>
      <c r="B5667" s="197">
        <v>1349.1168</v>
      </c>
      <c r="C5667" s="197">
        <v>1767.4241</v>
      </c>
      <c r="D5667" s="197">
        <v>1452.3148000000001</v>
      </c>
      <c r="E5667" s="197">
        <v>1042.971</v>
      </c>
      <c r="F5667" s="197">
        <v>1143.6958</v>
      </c>
      <c r="G5667" s="108" t="e">
        <f>G5666*#REF!/#REF!</f>
        <v>#REF!</v>
      </c>
      <c r="H5667" s="108">
        <f t="shared" si="132"/>
        <v>930.21636931508806</v>
      </c>
      <c r="I5667" s="108">
        <f t="shared" si="133"/>
        <v>1049.4708113801562</v>
      </c>
      <c r="J5667" s="108">
        <f t="shared" si="134"/>
        <v>815.90580572938666</v>
      </c>
    </row>
    <row r="5668" spans="1:10" ht="15">
      <c r="A5668" s="198">
        <v>45705</v>
      </c>
      <c r="B5668" s="197">
        <v>1334.8430000000001</v>
      </c>
      <c r="C5668" s="197">
        <v>1754.0617999999999</v>
      </c>
      <c r="D5668" s="197">
        <v>1443.0342000000001</v>
      </c>
      <c r="E5668" s="197">
        <v>1030.7438</v>
      </c>
      <c r="F5668" s="197">
        <v>1137.6139000000001</v>
      </c>
      <c r="G5668" s="108" t="e">
        <f>G5667*#REF!/#REF!</f>
        <v>#REF!</v>
      </c>
      <c r="H5668" s="108">
        <f t="shared" si="132"/>
        <v>920.37458066318663</v>
      </c>
      <c r="I5668" s="108">
        <f t="shared" si="133"/>
        <v>1042.7644700193887</v>
      </c>
      <c r="J5668" s="108">
        <f t="shared" si="134"/>
        <v>811.56701431311546</v>
      </c>
    </row>
    <row r="5669" spans="1:10" ht="15">
      <c r="A5669" s="198">
        <v>45706</v>
      </c>
      <c r="B5669" s="197">
        <v>1334.6782000000001</v>
      </c>
      <c r="C5669" s="197">
        <v>1753.2338999999999</v>
      </c>
      <c r="D5669" s="197">
        <v>1441.6297</v>
      </c>
      <c r="E5669" s="197">
        <v>1031.6633999999999</v>
      </c>
      <c r="F5669" s="197">
        <v>1137.1973</v>
      </c>
      <c r="G5669" s="108" t="e">
        <f>G5668*#REF!/#REF!</f>
        <v>#REF!</v>
      </c>
      <c r="H5669" s="108">
        <f t="shared" si="132"/>
        <v>920.26095102217755</v>
      </c>
      <c r="I5669" s="108">
        <f t="shared" si="133"/>
        <v>1041.7495511088443</v>
      </c>
      <c r="J5669" s="108">
        <f t="shared" si="134"/>
        <v>811.26981434205072</v>
      </c>
    </row>
    <row r="5670" spans="1:10" ht="15">
      <c r="A5670" s="198">
        <v>45707</v>
      </c>
      <c r="B5670" s="197">
        <v>1316.2601</v>
      </c>
      <c r="C5670" s="197">
        <v>1731.6291000000001</v>
      </c>
      <c r="D5670" s="197">
        <v>1427.2762</v>
      </c>
      <c r="E5670" s="197">
        <v>1015.3766000000001</v>
      </c>
      <c r="F5670" s="197">
        <v>1127.4512999999999</v>
      </c>
      <c r="G5670" s="108" t="e">
        <f>G5669*#REF!/#REF!</f>
        <v>#REF!</v>
      </c>
      <c r="H5670" s="108">
        <f t="shared" si="132"/>
        <v>907.56166648900569</v>
      </c>
      <c r="I5670" s="108">
        <f t="shared" si="133"/>
        <v>1031.3774339265742</v>
      </c>
      <c r="J5670" s="108">
        <f t="shared" si="134"/>
        <v>804.31707570067533</v>
      </c>
    </row>
    <row r="5671" spans="1:10" ht="15">
      <c r="A5671" s="198">
        <v>45708</v>
      </c>
      <c r="B5671" s="197">
        <v>1325.2195999999999</v>
      </c>
      <c r="C5671" s="197">
        <v>1738.5395000000001</v>
      </c>
      <c r="D5671" s="197">
        <v>1431.8181999999999</v>
      </c>
      <c r="E5671" s="197">
        <v>1019.4006000000001</v>
      </c>
      <c r="F5671" s="197">
        <v>1136.441</v>
      </c>
      <c r="G5671" s="108" t="e">
        <f>G5670*#REF!/#REF!</f>
        <v>#REF!</v>
      </c>
      <c r="H5671" s="108">
        <f t="shared" si="132"/>
        <v>913.73924396849338</v>
      </c>
      <c r="I5671" s="108">
        <f t="shared" si="133"/>
        <v>1034.6595711225104</v>
      </c>
      <c r="J5671" s="108">
        <f t="shared" si="134"/>
        <v>810.73027440418161</v>
      </c>
    </row>
    <row r="5672" spans="1:10" ht="15">
      <c r="A5672" s="198">
        <v>45709</v>
      </c>
      <c r="B5672" s="197">
        <v>1333.2391</v>
      </c>
      <c r="C5672" s="197">
        <v>1745.4081000000001</v>
      </c>
      <c r="D5672" s="197">
        <v>1437.5184999999999</v>
      </c>
      <c r="E5672" s="197">
        <v>1023.5075000000001</v>
      </c>
      <c r="F5672" s="197">
        <v>1141.5717</v>
      </c>
      <c r="G5672" s="108" t="e">
        <f>G5671*#REF!/#REF!</f>
        <v>#REF!</v>
      </c>
      <c r="H5672" s="108">
        <f t="shared" si="132"/>
        <v>919.26869121407094</v>
      </c>
      <c r="I5672" s="108">
        <f t="shared" si="133"/>
        <v>1038.778718339154</v>
      </c>
      <c r="J5672" s="108">
        <f t="shared" si="134"/>
        <v>814.39048537763767</v>
      </c>
    </row>
    <row r="5673" spans="1:10" ht="15">
      <c r="A5673" s="198">
        <v>45712</v>
      </c>
      <c r="B5673" s="197">
        <v>1350.4559999999999</v>
      </c>
      <c r="C5673" s="197">
        <v>1762.4724000000001</v>
      </c>
      <c r="D5673" s="197">
        <v>1445.5354</v>
      </c>
      <c r="E5673" s="197">
        <v>1041.7483999999999</v>
      </c>
      <c r="F5673" s="197">
        <v>1139.0328</v>
      </c>
      <c r="G5673" s="108" t="e">
        <f>G5672*#REF!/#REF!</f>
        <v>#REF!</v>
      </c>
      <c r="H5673" s="108">
        <f t="shared" si="132"/>
        <v>931.13974804833526</v>
      </c>
      <c r="I5673" s="108">
        <f t="shared" si="133"/>
        <v>1044.5718855972125</v>
      </c>
      <c r="J5673" s="108">
        <f t="shared" si="134"/>
        <v>812.57924916415641</v>
      </c>
    </row>
    <row r="5674" spans="1:10" ht="15">
      <c r="A5674" s="198">
        <v>45713</v>
      </c>
      <c r="B5674" s="197">
        <v>1358.1695</v>
      </c>
      <c r="C5674" s="197">
        <v>1768.9945</v>
      </c>
      <c r="D5674" s="197">
        <v>1449.9318000000001</v>
      </c>
      <c r="E5674" s="197">
        <v>1046.7718</v>
      </c>
      <c r="F5674" s="197">
        <v>1144.0545999999999</v>
      </c>
      <c r="G5674" s="108" t="e">
        <f>G5673*#REF!/#REF!</f>
        <v>#REF!</v>
      </c>
      <c r="H5674" s="108">
        <f t="shared" si="132"/>
        <v>936.45820821776749</v>
      </c>
      <c r="I5674" s="108">
        <f t="shared" si="133"/>
        <v>1047.7488094123191</v>
      </c>
      <c r="J5674" s="108">
        <f t="shared" si="134"/>
        <v>816.16177152299679</v>
      </c>
    </row>
    <row r="5675" spans="1:10" ht="15">
      <c r="A5675" s="198">
        <v>45714</v>
      </c>
      <c r="B5675" s="197">
        <v>1362.0365999999999</v>
      </c>
      <c r="C5675" s="197">
        <v>1768.4208000000001</v>
      </c>
      <c r="D5675" s="197">
        <v>1447.8453999999999</v>
      </c>
      <c r="E5675" s="197">
        <v>1053.4733000000001</v>
      </c>
      <c r="F5675" s="197">
        <v>1142.2081000000001</v>
      </c>
      <c r="G5675" s="108" t="e">
        <f>G5674*#REF!/#REF!</f>
        <v>#REF!</v>
      </c>
      <c r="H5675" s="108">
        <f t="shared" si="132"/>
        <v>939.1245746300591</v>
      </c>
      <c r="I5675" s="108">
        <f t="shared" si="133"/>
        <v>1046.2411363507599</v>
      </c>
      <c r="J5675" s="108">
        <f t="shared" si="134"/>
        <v>814.84448936608135</v>
      </c>
    </row>
    <row r="5676" spans="1:10" ht="15">
      <c r="A5676" s="198">
        <v>45715</v>
      </c>
      <c r="B5676" s="197">
        <v>1367.8381999999999</v>
      </c>
      <c r="C5676" s="197">
        <v>1773.3305</v>
      </c>
      <c r="D5676" s="197">
        <v>1448.7718</v>
      </c>
      <c r="E5676" s="197">
        <v>1061.4501</v>
      </c>
      <c r="F5676" s="197">
        <v>1139.2768000000001</v>
      </c>
      <c r="G5676" s="108" t="e">
        <f>G5675*#REF!/#REF!</f>
        <v>#REF!</v>
      </c>
      <c r="H5676" s="108">
        <f t="shared" si="132"/>
        <v>943.124779273733</v>
      </c>
      <c r="I5676" s="108">
        <f t="shared" si="133"/>
        <v>1046.9105709386761</v>
      </c>
      <c r="J5676" s="108">
        <f t="shared" si="134"/>
        <v>812.75331731811673</v>
      </c>
    </row>
    <row r="5677" spans="1:10" ht="15">
      <c r="A5677" s="198">
        <v>45716</v>
      </c>
      <c r="B5677" s="197">
        <v>1358.5655999999999</v>
      </c>
      <c r="C5677" s="197">
        <v>1768.6687999999999</v>
      </c>
      <c r="D5677" s="197">
        <v>1444.3542</v>
      </c>
      <c r="E5677" s="197">
        <v>1053.7936999999999</v>
      </c>
      <c r="F5677" s="197">
        <v>1134.2180000000001</v>
      </c>
      <c r="G5677" s="108" t="e">
        <f>G5676*#REF!/#REF!</f>
        <v>#REF!</v>
      </c>
      <c r="H5677" s="108">
        <f t="shared" si="132"/>
        <v>936.73131926633323</v>
      </c>
      <c r="I5677" s="108">
        <f t="shared" si="133"/>
        <v>1043.7183275928444</v>
      </c>
      <c r="J5677" s="108">
        <f t="shared" si="134"/>
        <v>809.14439937855298</v>
      </c>
    </row>
    <row r="5678" spans="1:10" ht="15">
      <c r="A5678" s="198">
        <v>45719</v>
      </c>
      <c r="B5678" s="197">
        <v>1336.4803999999999</v>
      </c>
      <c r="C5678" s="197">
        <v>1748.8388</v>
      </c>
      <c r="D5678" s="197">
        <v>1429.4896000000001</v>
      </c>
      <c r="E5678" s="197">
        <v>1031.5923</v>
      </c>
      <c r="F5678" s="197">
        <v>1124.4697000000001</v>
      </c>
      <c r="G5678" s="108" t="e">
        <f>G5677*#REF!/#REF!</f>
        <v>#REF!</v>
      </c>
      <c r="H5678" s="108">
        <f t="shared" si="132"/>
        <v>921.50356837063794</v>
      </c>
      <c r="I5678" s="108">
        <f t="shared" si="133"/>
        <v>1032.9768796486098</v>
      </c>
      <c r="J5678" s="108">
        <f t="shared" si="134"/>
        <v>802.19001993080849</v>
      </c>
    </row>
    <row r="5679" spans="1:10" ht="15">
      <c r="A5679" s="198">
        <v>45720</v>
      </c>
      <c r="B5679" s="197">
        <v>1333.2569000000001</v>
      </c>
      <c r="C5679" s="197">
        <v>1743.6063999999999</v>
      </c>
      <c r="D5679" s="197">
        <v>1423.6092000000001</v>
      </c>
      <c r="E5679" s="197">
        <v>1032.6158</v>
      </c>
      <c r="F5679" s="197">
        <v>1116.8951999999999</v>
      </c>
      <c r="G5679" s="108" t="e">
        <f>G5678*#REF!/#REF!</f>
        <v>#REF!</v>
      </c>
      <c r="H5679" s="108">
        <f t="shared" si="132"/>
        <v>919.2809643185002</v>
      </c>
      <c r="I5679" s="108">
        <f t="shared" si="133"/>
        <v>1028.7275886827395</v>
      </c>
      <c r="J5679" s="108">
        <f t="shared" si="134"/>
        <v>796.78641652027102</v>
      </c>
    </row>
    <row r="5680" spans="1:10" ht="15">
      <c r="A5680" s="198">
        <v>45721</v>
      </c>
      <c r="B5680" s="197">
        <v>1289.9821999999999</v>
      </c>
      <c r="C5680" s="197">
        <v>1694.6759999999999</v>
      </c>
      <c r="D5680" s="197">
        <v>1383.4538</v>
      </c>
      <c r="E5680" s="197">
        <v>988.00689999999997</v>
      </c>
      <c r="F5680" s="197">
        <v>1087.8948</v>
      </c>
      <c r="G5680" s="108" t="e">
        <f>G5679*#REF!/#REF!</f>
        <v>#REF!</v>
      </c>
      <c r="H5680" s="108">
        <f t="shared" si="132"/>
        <v>889.44304789999603</v>
      </c>
      <c r="I5680" s="108">
        <f t="shared" si="133"/>
        <v>999.71051867884307</v>
      </c>
      <c r="J5680" s="108">
        <f t="shared" si="134"/>
        <v>776.0977030280344</v>
      </c>
    </row>
    <row r="5681" spans="1:10" ht="15">
      <c r="A5681" s="198">
        <v>45722</v>
      </c>
      <c r="B5681" s="197">
        <v>1255.2026000000001</v>
      </c>
      <c r="C5681" s="197">
        <v>1645.6809000000001</v>
      </c>
      <c r="D5681" s="197">
        <v>1348.6577</v>
      </c>
      <c r="E5681" s="197">
        <v>959.01279999999997</v>
      </c>
      <c r="F5681" s="197">
        <v>1067.8136999999999</v>
      </c>
      <c r="G5681" s="108" t="e">
        <f>G5680*#REF!/#REF!</f>
        <v>#REF!</v>
      </c>
      <c r="H5681" s="108">
        <f t="shared" si="132"/>
        <v>865.4625050454182</v>
      </c>
      <c r="I5681" s="108">
        <f t="shared" si="133"/>
        <v>974.5661826851142</v>
      </c>
      <c r="J5681" s="108">
        <f t="shared" si="134"/>
        <v>761.7719652965219</v>
      </c>
    </row>
    <row r="5682" spans="1:10" ht="15">
      <c r="A5682" s="198">
        <v>45723</v>
      </c>
      <c r="B5682" s="197">
        <v>1265.7339999999999</v>
      </c>
      <c r="C5682" s="197">
        <v>1662.7736</v>
      </c>
      <c r="D5682" s="197">
        <v>1364.8329000000001</v>
      </c>
      <c r="E5682" s="197">
        <v>966.92420000000004</v>
      </c>
      <c r="F5682" s="197">
        <v>1083.9304999999999</v>
      </c>
      <c r="G5682" s="108" t="e">
        <f>G5681*#REF!/#REF!</f>
        <v>#REF!</v>
      </c>
      <c r="H5682" s="108">
        <f t="shared" si="132"/>
        <v>872.72390796605839</v>
      </c>
      <c r="I5682" s="108">
        <f t="shared" si="133"/>
        <v>986.25469558069051</v>
      </c>
      <c r="J5682" s="108">
        <f t="shared" si="134"/>
        <v>773.26959490203353</v>
      </c>
    </row>
    <row r="5683" spans="1:10" ht="15">
      <c r="A5683" s="198">
        <v>45726</v>
      </c>
      <c r="B5683" s="197">
        <v>1268.4392</v>
      </c>
      <c r="C5683" s="197">
        <v>1657.0811000000001</v>
      </c>
      <c r="D5683" s="197">
        <v>1364.4834000000001</v>
      </c>
      <c r="E5683" s="197">
        <v>967.92420000000004</v>
      </c>
      <c r="F5683" s="197">
        <v>1094.7873999999999</v>
      </c>
      <c r="G5683" s="108" t="e">
        <f>G5682*#REF!/#REF!</f>
        <v>#REF!</v>
      </c>
      <c r="H5683" s="108">
        <f t="shared" si="132"/>
        <v>874.58914403922211</v>
      </c>
      <c r="I5683" s="108">
        <f t="shared" si="133"/>
        <v>986.00214010953698</v>
      </c>
      <c r="J5683" s="108">
        <f t="shared" si="134"/>
        <v>781.01484301977894</v>
      </c>
    </row>
    <row r="5684" spans="1:10" ht="15">
      <c r="A5684" s="198">
        <v>45727</v>
      </c>
      <c r="B5684" s="197">
        <v>1258.3279</v>
      </c>
      <c r="C5684" s="197">
        <v>1644.3802000000001</v>
      </c>
      <c r="D5684" s="197">
        <v>1355.8055999999999</v>
      </c>
      <c r="E5684" s="197">
        <v>960.8365</v>
      </c>
      <c r="F5684" s="197">
        <v>1087.7473</v>
      </c>
      <c r="G5684" s="108" t="e">
        <f>G5683*#REF!/#REF!</f>
        <v>#REF!</v>
      </c>
      <c r="H5684" s="108">
        <f t="shared" si="132"/>
        <v>867.61740017311979</v>
      </c>
      <c r="I5684" s="108">
        <f t="shared" si="133"/>
        <v>979.73139370731417</v>
      </c>
      <c r="J5684" s="108">
        <f t="shared" si="134"/>
        <v>775.99247740217731</v>
      </c>
    </row>
    <row r="5685" spans="1:10" ht="15">
      <c r="A5685" s="198">
        <v>45728</v>
      </c>
      <c r="B5685" s="197">
        <v>1272.4864</v>
      </c>
      <c r="C5685" s="197">
        <v>1655.6374000000001</v>
      </c>
      <c r="D5685" s="197">
        <v>1364.1166000000001</v>
      </c>
      <c r="E5685" s="197">
        <v>973.0412</v>
      </c>
      <c r="F5685" s="197">
        <v>1097.5528999999999</v>
      </c>
      <c r="G5685" s="108" t="e">
        <f>G5684*#REF!/#REF!</f>
        <v>#REF!</v>
      </c>
      <c r="H5685" s="108">
        <f t="shared" si="132"/>
        <v>877.37968944632996</v>
      </c>
      <c r="I5685" s="108">
        <f t="shared" si="133"/>
        <v>985.7370833232161</v>
      </c>
      <c r="J5685" s="108">
        <f t="shared" si="134"/>
        <v>782.98773433033955</v>
      </c>
    </row>
    <row r="5686" spans="1:10" ht="15">
      <c r="A5686" s="198">
        <v>45729</v>
      </c>
      <c r="B5686" s="197">
        <v>1265.6903</v>
      </c>
      <c r="C5686" s="197">
        <v>1648.1296</v>
      </c>
      <c r="D5686" s="197">
        <v>1357.3028999999999</v>
      </c>
      <c r="E5686" s="197">
        <v>968.57270000000005</v>
      </c>
      <c r="F5686" s="197">
        <v>1091.1955</v>
      </c>
      <c r="G5686" s="108" t="e">
        <f>G5685*#REF!/#REF!</f>
        <v>#REF!</v>
      </c>
      <c r="H5686" s="108">
        <f t="shared" si="132"/>
        <v>872.69377680518414</v>
      </c>
      <c r="I5686" s="108">
        <f t="shared" si="133"/>
        <v>980.81337169574999</v>
      </c>
      <c r="J5686" s="108">
        <f t="shared" si="134"/>
        <v>778.4524028467896</v>
      </c>
    </row>
    <row r="5687" spans="1:10" ht="15">
      <c r="A5687" s="198">
        <v>45730</v>
      </c>
      <c r="B5687" s="197">
        <v>1276.4503</v>
      </c>
      <c r="C5687" s="197">
        <v>1666.1323</v>
      </c>
      <c r="D5687" s="197">
        <v>1371.8749</v>
      </c>
      <c r="E5687" s="197">
        <v>978.11969999999997</v>
      </c>
      <c r="F5687" s="197">
        <v>1101.6655000000001</v>
      </c>
      <c r="G5687" s="108" t="e">
        <f>G5686*#REF!/#REF!</f>
        <v>#REF!</v>
      </c>
      <c r="H5687" s="108">
        <f t="shared" si="132"/>
        <v>880.11279948270942</v>
      </c>
      <c r="I5687" s="108">
        <f t="shared" si="133"/>
        <v>991.34338121120186</v>
      </c>
      <c r="J5687" s="108">
        <f t="shared" si="134"/>
        <v>785.92163879745647</v>
      </c>
    </row>
    <row r="5688" spans="1:10" ht="15">
      <c r="A5688" s="198">
        <v>45733</v>
      </c>
      <c r="B5688" s="197">
        <v>1287.1890000000001</v>
      </c>
      <c r="C5688" s="197">
        <v>1680.0640000000001</v>
      </c>
      <c r="D5688" s="197">
        <v>1385.2392</v>
      </c>
      <c r="E5688" s="197">
        <v>984.28020000000004</v>
      </c>
      <c r="F5688" s="197">
        <v>1115.3719000000001</v>
      </c>
      <c r="G5688" s="108" t="e">
        <f>G5687*#REF!/#REF!</f>
        <v>#REF!</v>
      </c>
      <c r="H5688" s="108">
        <f t="shared" si="132"/>
        <v>887.51713580493447</v>
      </c>
      <c r="I5688" s="108">
        <f t="shared" si="133"/>
        <v>1001.0006833088792</v>
      </c>
      <c r="J5688" s="108">
        <f t="shared" si="134"/>
        <v>795.69970332794549</v>
      </c>
    </row>
    <row r="5689" spans="1:10" ht="15">
      <c r="A5689" s="198">
        <v>45734</v>
      </c>
      <c r="B5689" s="197">
        <v>1278.3661</v>
      </c>
      <c r="C5689" s="197">
        <v>1668.3629000000001</v>
      </c>
      <c r="D5689" s="197">
        <v>1376.3904</v>
      </c>
      <c r="E5689" s="197">
        <v>975.02470000000005</v>
      </c>
      <c r="F5689" s="197">
        <v>1111.1007</v>
      </c>
      <c r="G5689" s="108" t="e">
        <f>G5688*#REF!/#REF!</f>
        <v>#REF!</v>
      </c>
      <c r="H5689" s="108">
        <f t="shared" si="132"/>
        <v>881.43374405943837</v>
      </c>
      <c r="I5689" s="108">
        <f t="shared" si="133"/>
        <v>994.60636899373151</v>
      </c>
      <c r="J5689" s="108">
        <f t="shared" si="134"/>
        <v>792.65265456075451</v>
      </c>
    </row>
    <row r="5690" spans="1:10" ht="15">
      <c r="A5690" s="198">
        <v>45735</v>
      </c>
      <c r="B5690" s="197">
        <v>1274.9314999999999</v>
      </c>
      <c r="C5690" s="197">
        <v>1663.1994</v>
      </c>
      <c r="D5690" s="197">
        <v>1372.6937</v>
      </c>
      <c r="E5690" s="197">
        <v>970.02030000000002</v>
      </c>
      <c r="F5690" s="197">
        <v>1108.9676999999999</v>
      </c>
      <c r="G5690" s="108" t="e">
        <f>G5689*#REF!/#REF!</f>
        <v>#REF!</v>
      </c>
      <c r="H5690" s="108">
        <f t="shared" si="132"/>
        <v>879.06558650477029</v>
      </c>
      <c r="I5690" s="108">
        <f t="shared" si="133"/>
        <v>991.9350619544939</v>
      </c>
      <c r="J5690" s="108">
        <f t="shared" si="134"/>
        <v>791.13098500175045</v>
      </c>
    </row>
    <row r="5691" spans="1:10" ht="15">
      <c r="A5691" s="198">
        <v>45736</v>
      </c>
      <c r="B5691" s="197">
        <v>1282.3123000000001</v>
      </c>
      <c r="C5691" s="197">
        <v>1673.5148999999999</v>
      </c>
      <c r="D5691" s="197">
        <v>1383.6030000000001</v>
      </c>
      <c r="E5691" s="197">
        <v>975.88229999999999</v>
      </c>
      <c r="F5691" s="197">
        <v>1119.0542</v>
      </c>
      <c r="G5691" s="108" t="e">
        <f>G5690*#REF!/#REF!</f>
        <v>#REF!</v>
      </c>
      <c r="H5691" s="108">
        <f t="shared" si="132"/>
        <v>884.15464994141325</v>
      </c>
      <c r="I5691" s="108">
        <f t="shared" si="133"/>
        <v>999.81833348941836</v>
      </c>
      <c r="J5691" s="108">
        <f t="shared" si="134"/>
        <v>798.32663432518905</v>
      </c>
    </row>
    <row r="5692" spans="1:10" ht="15">
      <c r="A5692" s="198">
        <v>45737</v>
      </c>
      <c r="B5692" s="197">
        <v>1282.1803</v>
      </c>
      <c r="C5692" s="197">
        <v>1674.8431</v>
      </c>
      <c r="D5692" s="197">
        <v>1383.5744</v>
      </c>
      <c r="E5692" s="197">
        <v>975.03890000000001</v>
      </c>
      <c r="F5692" s="197">
        <v>1117.3510000000001</v>
      </c>
      <c r="G5692" s="108" t="e">
        <f>G5691*#REF!/#REF!</f>
        <v>#REF!</v>
      </c>
      <c r="H5692" s="108">
        <f t="shared" si="132"/>
        <v>884.06363590856631</v>
      </c>
      <c r="I5692" s="108">
        <f t="shared" si="133"/>
        <v>999.79766657532673</v>
      </c>
      <c r="J5692" s="108">
        <f t="shared" si="134"/>
        <v>797.11158153902147</v>
      </c>
    </row>
    <row r="5693" spans="1:10" ht="15">
      <c r="A5693" s="198">
        <v>45740</v>
      </c>
      <c r="B5693" s="197">
        <v>1264.6098</v>
      </c>
      <c r="C5693" s="197">
        <v>1652.1992</v>
      </c>
      <c r="D5693" s="197">
        <v>1367.6687999999999</v>
      </c>
      <c r="E5693" s="197">
        <v>957.24379999999996</v>
      </c>
      <c r="F5693" s="197">
        <v>1108.2892999999999</v>
      </c>
      <c r="G5693" s="108" t="e">
        <f>G5692*#REF!/#REF!</f>
        <v>#REF!</v>
      </c>
      <c r="H5693" s="108">
        <f t="shared" si="132"/>
        <v>871.94877178631191</v>
      </c>
      <c r="I5693" s="108">
        <f t="shared" si="133"/>
        <v>988.30397186293499</v>
      </c>
      <c r="J5693" s="108">
        <f t="shared" si="134"/>
        <v>790.64701846221544</v>
      </c>
    </row>
    <row r="5694" spans="1:10" ht="15">
      <c r="A5694" s="198">
        <v>45741</v>
      </c>
      <c r="B5694" s="197">
        <v>1264.4585999999999</v>
      </c>
      <c r="C5694" s="197">
        <v>1659.7568000000001</v>
      </c>
      <c r="D5694" s="197">
        <v>1373.5651</v>
      </c>
      <c r="E5694" s="197">
        <v>954.39859999999999</v>
      </c>
      <c r="F5694" s="197">
        <v>1113.9345000000001</v>
      </c>
      <c r="G5694" s="108" t="e">
        <f>G5693*#REF!/#REF!</f>
        <v>#REF!</v>
      </c>
      <c r="H5694" s="108">
        <f t="shared" si="132"/>
        <v>871.8445193486873</v>
      </c>
      <c r="I5694" s="108">
        <f t="shared" si="133"/>
        <v>992.56475247684932</v>
      </c>
      <c r="J5694" s="108">
        <f t="shared" si="134"/>
        <v>794.67427068654263</v>
      </c>
    </row>
    <row r="5695" spans="1:10" ht="15">
      <c r="A5695" s="198">
        <v>45742</v>
      </c>
      <c r="B5695" s="197">
        <v>1270.0118</v>
      </c>
      <c r="C5695" s="197">
        <v>1664.8837000000001</v>
      </c>
      <c r="D5695" s="197">
        <v>1377.4523999999999</v>
      </c>
      <c r="E5695" s="197">
        <v>960.41880000000003</v>
      </c>
      <c r="F5695" s="197">
        <v>1115.4390000000001</v>
      </c>
      <c r="G5695" s="108" t="e">
        <f>G5694*#REF!/#REF!</f>
        <v>#REF!</v>
      </c>
      <c r="H5695" s="108">
        <f t="shared" si="132"/>
        <v>875.67345213054921</v>
      </c>
      <c r="I5695" s="108">
        <f t="shared" si="133"/>
        <v>995.37379076873879</v>
      </c>
      <c r="J5695" s="108">
        <f t="shared" si="134"/>
        <v>795.7475720702846</v>
      </c>
    </row>
    <row r="5696" spans="1:10" ht="15">
      <c r="A5696" s="198">
        <v>45743</v>
      </c>
      <c r="B5696" s="197">
        <v>1273.3915999999999</v>
      </c>
      <c r="C5696" s="197">
        <v>1669.3515</v>
      </c>
      <c r="D5696" s="197">
        <v>1377.2648999999999</v>
      </c>
      <c r="E5696" s="197">
        <v>963.71900000000005</v>
      </c>
      <c r="F5696" s="197">
        <v>1109.7285999999999</v>
      </c>
      <c r="G5696" s="108" t="e">
        <f>G5695*#REF!/#REF!</f>
        <v>#REF!</v>
      </c>
      <c r="H5696" s="108">
        <f t="shared" si="132"/>
        <v>878.00382507158088</v>
      </c>
      <c r="I5696" s="108">
        <f t="shared" si="133"/>
        <v>995.2382996361456</v>
      </c>
      <c r="J5696" s="108">
        <f t="shared" si="134"/>
        <v>791.6738065523582</v>
      </c>
    </row>
    <row r="5697" spans="1:10" ht="15">
      <c r="A5697" s="198">
        <v>45744</v>
      </c>
      <c r="B5697" s="197">
        <v>1290.0769</v>
      </c>
      <c r="C5697" s="197">
        <v>1693.4444000000001</v>
      </c>
      <c r="D5697" s="197">
        <v>1396.3141000000001</v>
      </c>
      <c r="E5697" s="197">
        <v>978.74839999999995</v>
      </c>
      <c r="F5697" s="197">
        <v>1125.3017</v>
      </c>
      <c r="G5697" s="108" t="e">
        <f>G5696*#REF!/#REF!</f>
        <v>#REF!</v>
      </c>
      <c r="H5697" s="108">
        <f t="shared" si="132"/>
        <v>889.50834357356177</v>
      </c>
      <c r="I5697" s="108">
        <f t="shared" si="133"/>
        <v>1009.0036206121097</v>
      </c>
      <c r="J5697" s="108">
        <f t="shared" si="134"/>
        <v>802.78356380004971</v>
      </c>
    </row>
    <row r="5698" spans="1:10" ht="15">
      <c r="A5698" s="198">
        <v>45747</v>
      </c>
      <c r="B5698" s="197">
        <v>1283.2026000000001</v>
      </c>
      <c r="C5698" s="197">
        <v>1683.6468</v>
      </c>
      <c r="D5698" s="197">
        <v>1386.4241999999999</v>
      </c>
      <c r="E5698" s="197">
        <v>973.18209999999999</v>
      </c>
      <c r="F5698" s="197">
        <v>1117.4319</v>
      </c>
      <c r="G5698" s="108" t="e">
        <f>G5697*#REF!/#REF!</f>
        <v>#REF!</v>
      </c>
      <c r="H5698" s="108">
        <f t="shared" si="132"/>
        <v>884.76851201295665</v>
      </c>
      <c r="I5698" s="108">
        <f t="shared" si="133"/>
        <v>1001.8569872668675</v>
      </c>
      <c r="J5698" s="108">
        <f t="shared" si="134"/>
        <v>797.16929511957619</v>
      </c>
    </row>
    <row r="5699" spans="1:10" ht="15">
      <c r="A5699" s="198">
        <v>45748</v>
      </c>
      <c r="B5699" s="197">
        <v>1294.1215</v>
      </c>
      <c r="C5699" s="197">
        <v>1701.7637999999999</v>
      </c>
      <c r="D5699" s="197">
        <v>1399.6041</v>
      </c>
      <c r="E5699" s="197">
        <v>983.57370000000003</v>
      </c>
      <c r="F5699" s="197">
        <v>1122.5088000000001</v>
      </c>
      <c r="G5699" s="108" t="e">
        <f>G5698*#REF!/#REF!</f>
        <v>#REF!</v>
      </c>
      <c r="H5699" s="108">
        <f t="shared" si="132"/>
        <v>892.29709628002274</v>
      </c>
      <c r="I5699" s="108">
        <f t="shared" si="133"/>
        <v>1011.3810383520106</v>
      </c>
      <c r="J5699" s="108">
        <f t="shared" si="134"/>
        <v>800.79112549187232</v>
      </c>
    </row>
    <row r="5700" spans="1:10" ht="15">
      <c r="A5700" s="198">
        <v>45749</v>
      </c>
      <c r="B5700" s="197">
        <v>1281.1367</v>
      </c>
      <c r="C5700" s="197">
        <v>1686.7626</v>
      </c>
      <c r="D5700" s="197">
        <v>1388.5415</v>
      </c>
      <c r="E5700" s="197">
        <v>969.90340000000003</v>
      </c>
      <c r="F5700" s="197">
        <v>1115.1378999999999</v>
      </c>
      <c r="G5700" s="108" t="e">
        <f>G5699*#REF!/#REF!</f>
        <v>#REF!</v>
      </c>
      <c r="H5700" s="108">
        <f t="shared" si="132"/>
        <v>883.34407344887677</v>
      </c>
      <c r="I5700" s="108">
        <f t="shared" si="133"/>
        <v>1003.3869892670781</v>
      </c>
      <c r="J5700" s="108">
        <f t="shared" si="134"/>
        <v>795.5327691147213</v>
      </c>
    </row>
    <row r="5701" spans="1:10" ht="15">
      <c r="A5701" s="198">
        <v>45750</v>
      </c>
      <c r="B5701" s="197">
        <v>1308.7942</v>
      </c>
      <c r="C5701" s="197">
        <v>1721.4572000000001</v>
      </c>
      <c r="D5701" s="197">
        <v>1413.8821</v>
      </c>
      <c r="E5701" s="197">
        <v>1004.896</v>
      </c>
      <c r="F5701" s="197">
        <v>1127.5282999999999</v>
      </c>
      <c r="G5701" s="108" t="e">
        <f>G5700*#REF!/#REF!</f>
        <v>#REF!</v>
      </c>
      <c r="H5701" s="108">
        <f t="shared" si="132"/>
        <v>902.41392658118673</v>
      </c>
      <c r="I5701" s="108">
        <f t="shared" si="133"/>
        <v>1021.6985977715566</v>
      </c>
      <c r="J5701" s="108">
        <f t="shared" si="134"/>
        <v>804.37200704434338</v>
      </c>
    </row>
    <row r="5702" spans="1:10" ht="15">
      <c r="A5702" s="198">
        <v>45751</v>
      </c>
      <c r="B5702" s="197">
        <v>1260.6234999999999</v>
      </c>
      <c r="C5702" s="197">
        <v>1656.6595</v>
      </c>
      <c r="D5702" s="197">
        <v>1354.9659999999999</v>
      </c>
      <c r="E5702" s="197">
        <v>977.76110000000006</v>
      </c>
      <c r="F5702" s="197">
        <v>1063.9704999999999</v>
      </c>
      <c r="G5702" s="108" t="e">
        <f>G5701*#REF!/#REF!</f>
        <v>#REF!</v>
      </c>
      <c r="H5702" s="108">
        <f t="shared" si="132"/>
        <v>869.20021694435877</v>
      </c>
      <c r="I5702" s="108">
        <f t="shared" si="133"/>
        <v>979.12468248104619</v>
      </c>
      <c r="J5702" s="108">
        <f t="shared" si="134"/>
        <v>759.03024919283496</v>
      </c>
    </row>
    <row r="5703" spans="1:10" ht="15">
      <c r="A5703" s="198">
        <v>45754</v>
      </c>
      <c r="B5703" s="197">
        <v>1213.7435</v>
      </c>
      <c r="C5703" s="197">
        <v>1587.6538</v>
      </c>
      <c r="D5703" s="197">
        <v>1293.7606000000001</v>
      </c>
      <c r="E5703" s="197">
        <v>943.07759999999996</v>
      </c>
      <c r="F5703" s="197">
        <v>1011.4096</v>
      </c>
      <c r="G5703" s="108" t="e">
        <f>G5702*#REF!/#REF!</f>
        <v>#REF!</v>
      </c>
      <c r="H5703" s="108">
        <f t="shared" ref="H5703:H5766" si="135">H5702*B5703/B5702</f>
        <v>836.87644527870975</v>
      </c>
      <c r="I5703" s="108">
        <f t="shared" ref="I5703:I5766" si="136">I5702*D5703/D5702</f>
        <v>934.89647465802682</v>
      </c>
      <c r="J5703" s="108">
        <f t="shared" ref="J5703:J5766" si="137">J5702*F5703/F5702</f>
        <v>721.53361462937698</v>
      </c>
    </row>
    <row r="5704" spans="1:10" ht="15">
      <c r="A5704" s="198">
        <v>45755</v>
      </c>
      <c r="B5704" s="197">
        <v>1231.2396000000001</v>
      </c>
      <c r="C5704" s="197">
        <v>1608.91</v>
      </c>
      <c r="D5704" s="197">
        <v>1315.8438000000001</v>
      </c>
      <c r="E5704" s="197">
        <v>954.61810000000003</v>
      </c>
      <c r="F5704" s="197">
        <v>1034.3090999999999</v>
      </c>
      <c r="G5704" s="108" t="e">
        <f>G5703*#REF!/#REF!</f>
        <v>#REF!</v>
      </c>
      <c r="H5704" s="108">
        <f t="shared" si="135"/>
        <v>848.94001058245055</v>
      </c>
      <c r="I5704" s="108">
        <f t="shared" si="136"/>
        <v>950.8542228141913</v>
      </c>
      <c r="J5704" s="108">
        <f t="shared" si="137"/>
        <v>737.86998221794386</v>
      </c>
    </row>
    <row r="5705" spans="1:10" ht="15">
      <c r="G5705" s="108" t="e">
        <f>G5704*#REF!/#REF!</f>
        <v>#REF!</v>
      </c>
      <c r="H5705" s="108">
        <f t="shared" si="135"/>
        <v>0</v>
      </c>
      <c r="I5705" s="108">
        <f t="shared" si="136"/>
        <v>0</v>
      </c>
      <c r="J5705" s="108">
        <f t="shared" si="137"/>
        <v>0</v>
      </c>
    </row>
    <row r="5706" spans="1:10" ht="1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1:10" ht="1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1:10" ht="1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1:10" ht="1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1:10" ht="1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1:10" ht="1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1:10" ht="1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5">
      <c r="G5766" s="108" t="e">
        <f>G5765*#REF!/#REF!</f>
        <v>#REF!</v>
      </c>
      <c r="H5766" s="108" t="e">
        <f t="shared" si="135"/>
        <v>#DIV/0!</v>
      </c>
      <c r="I5766" s="108" t="e">
        <f t="shared" si="136"/>
        <v>#DIV/0!</v>
      </c>
      <c r="J5766" s="108" t="e">
        <f t="shared" si="137"/>
        <v>#DIV/0!</v>
      </c>
    </row>
    <row r="5767" spans="7:10" ht="1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7:10" ht="1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704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8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  <row r="5625" spans="1:6">
      <c r="A5625" s="198">
        <v>45639</v>
      </c>
      <c r="B5625" s="197">
        <v>2888.8040000000001</v>
      </c>
      <c r="C5625" s="197">
        <v>3639.3863999999999</v>
      </c>
      <c r="D5625" s="197">
        <v>2858.6633000000002</v>
      </c>
      <c r="E5625" s="197">
        <v>2165.4605999999999</v>
      </c>
      <c r="F5625" s="197">
        <v>2671.0617999999999</v>
      </c>
    </row>
    <row r="5626" spans="1:6">
      <c r="A5626" s="198">
        <v>45642</v>
      </c>
      <c r="B5626" s="197">
        <v>2829.6061</v>
      </c>
      <c r="C5626" s="197">
        <v>3588.5360000000001</v>
      </c>
      <c r="D5626" s="197">
        <v>2821.2339999999999</v>
      </c>
      <c r="E5626" s="197">
        <v>2112.3334</v>
      </c>
      <c r="F5626" s="197">
        <v>2642.5848999999998</v>
      </c>
    </row>
    <row r="5627" spans="1:6">
      <c r="A5627" s="198">
        <v>45643</v>
      </c>
      <c r="B5627" s="197">
        <v>2828.73</v>
      </c>
      <c r="C5627" s="197">
        <v>3587.4250999999999</v>
      </c>
      <c r="D5627" s="197">
        <v>2820.1453000000001</v>
      </c>
      <c r="E5627" s="197">
        <v>2107.9906999999998</v>
      </c>
      <c r="F5627" s="197">
        <v>2638.4693000000002</v>
      </c>
    </row>
    <row r="5628" spans="1:6">
      <c r="A5628" s="198">
        <v>45644</v>
      </c>
      <c r="B5628" s="197">
        <v>2829.3332</v>
      </c>
      <c r="C5628" s="197">
        <v>3588.6111999999998</v>
      </c>
      <c r="D5628" s="197">
        <v>2820.2383</v>
      </c>
      <c r="E5628" s="197">
        <v>2104.2890000000002</v>
      </c>
      <c r="F5628" s="197">
        <v>2646.5697</v>
      </c>
    </row>
    <row r="5629" spans="1:6">
      <c r="A5629" s="198">
        <v>45645</v>
      </c>
      <c r="B5629" s="197">
        <v>2764.4285</v>
      </c>
      <c r="C5629" s="197">
        <v>3513.1298000000002</v>
      </c>
      <c r="D5629" s="197">
        <v>2759.3263999999999</v>
      </c>
      <c r="E5629" s="197">
        <v>2050.9866000000002</v>
      </c>
      <c r="F5629" s="197">
        <v>2582.7359999999999</v>
      </c>
    </row>
    <row r="5630" spans="1:6">
      <c r="A5630" s="198">
        <v>45646</v>
      </c>
      <c r="B5630" s="197">
        <v>2811.5783999999999</v>
      </c>
      <c r="C5630" s="197">
        <v>3567.8031000000001</v>
      </c>
      <c r="D5630" s="197">
        <v>2795.9027999999998</v>
      </c>
      <c r="E5630" s="197">
        <v>2091.6131</v>
      </c>
      <c r="F5630" s="197">
        <v>2612.1754999999998</v>
      </c>
    </row>
    <row r="5631" spans="1:6">
      <c r="A5631" s="198">
        <v>45649</v>
      </c>
      <c r="B5631" s="197">
        <v>2807.395</v>
      </c>
      <c r="C5631" s="197">
        <v>3563.8350999999998</v>
      </c>
      <c r="D5631" s="197">
        <v>2793.3719000000001</v>
      </c>
      <c r="E5631" s="197">
        <v>2090.4511000000002</v>
      </c>
      <c r="F5631" s="197">
        <v>2609.8816999999999</v>
      </c>
    </row>
    <row r="5632" spans="1:6">
      <c r="A5632" s="198">
        <v>45650</v>
      </c>
      <c r="B5632" s="197">
        <v>2820.5747999999999</v>
      </c>
      <c r="C5632" s="197">
        <v>3571.8206</v>
      </c>
      <c r="D5632" s="197">
        <v>2803.5252</v>
      </c>
      <c r="E5632" s="197">
        <v>2096.1142</v>
      </c>
      <c r="F5632" s="197">
        <v>2631.6224000000002</v>
      </c>
    </row>
    <row r="5633" spans="1:6">
      <c r="A5633" s="198">
        <v>45653</v>
      </c>
      <c r="B5633" s="197">
        <v>2830.0228999999999</v>
      </c>
      <c r="C5633" s="197">
        <v>3592.8465000000001</v>
      </c>
      <c r="D5633" s="197">
        <v>2813.6349</v>
      </c>
      <c r="E5633" s="197">
        <v>2105.7303999999999</v>
      </c>
      <c r="F5633" s="197">
        <v>2630.7181999999998</v>
      </c>
    </row>
    <row r="5634" spans="1:6">
      <c r="A5634" s="198">
        <v>45656</v>
      </c>
      <c r="B5634" s="197">
        <v>2824.9812000000002</v>
      </c>
      <c r="C5634" s="197">
        <v>3590.2601</v>
      </c>
      <c r="D5634" s="197">
        <v>2810.9726000000001</v>
      </c>
      <c r="E5634" s="197">
        <v>2102.4056</v>
      </c>
      <c r="F5634" s="197">
        <v>2619.8719000000001</v>
      </c>
    </row>
    <row r="5635" spans="1:6">
      <c r="A5635" s="198">
        <v>45657</v>
      </c>
      <c r="B5635" s="197">
        <v>2834.5837999999999</v>
      </c>
      <c r="C5635" s="197">
        <v>3600.0698000000002</v>
      </c>
      <c r="D5635" s="197">
        <v>2824.9850000000001</v>
      </c>
      <c r="E5635" s="197">
        <v>2106.9587000000001</v>
      </c>
      <c r="F5635" s="197">
        <v>2643.6178</v>
      </c>
    </row>
    <row r="5636" spans="1:6">
      <c r="A5636" s="198">
        <v>45659</v>
      </c>
      <c r="B5636" s="197">
        <v>2851.6075999999998</v>
      </c>
      <c r="C5636" s="197">
        <v>3621.4286000000002</v>
      </c>
      <c r="D5636" s="197">
        <v>2831.8906999999999</v>
      </c>
      <c r="E5636" s="197">
        <v>2116.8982000000001</v>
      </c>
      <c r="F5636" s="197">
        <v>2645.6703000000002</v>
      </c>
    </row>
    <row r="5637" spans="1:6">
      <c r="A5637" s="198">
        <v>45660</v>
      </c>
      <c r="B5637" s="197">
        <v>2831.8438999999998</v>
      </c>
      <c r="C5637" s="197">
        <v>3603.24</v>
      </c>
      <c r="D5637" s="197">
        <v>2824.5183000000002</v>
      </c>
      <c r="E5637" s="197">
        <v>2095.1372999999999</v>
      </c>
      <c r="F5637" s="197">
        <v>2644.2750000000001</v>
      </c>
    </row>
    <row r="5638" spans="1:6">
      <c r="A5638" s="198">
        <v>45663</v>
      </c>
      <c r="B5638" s="197">
        <v>2815.3728999999998</v>
      </c>
      <c r="C5638" s="197">
        <v>3583.9951999999998</v>
      </c>
      <c r="D5638" s="197">
        <v>2810.2098999999998</v>
      </c>
      <c r="E5638" s="197">
        <v>2074.2471</v>
      </c>
      <c r="F5638" s="197">
        <v>2634.0191</v>
      </c>
    </row>
    <row r="5639" spans="1:6">
      <c r="A5639" s="198">
        <v>45664</v>
      </c>
      <c r="B5639" s="197">
        <v>2811.1698999999999</v>
      </c>
      <c r="C5639" s="197">
        <v>3563.0785999999998</v>
      </c>
      <c r="D5639" s="197">
        <v>2794.3841000000002</v>
      </c>
      <c r="E5639" s="197">
        <v>2067.3802000000001</v>
      </c>
      <c r="F5639" s="197">
        <v>2625.6853999999998</v>
      </c>
    </row>
    <row r="5640" spans="1:6">
      <c r="A5640" s="198">
        <v>45665</v>
      </c>
      <c r="B5640" s="197">
        <v>2779.3346000000001</v>
      </c>
      <c r="C5640" s="197">
        <v>3527.2534999999998</v>
      </c>
      <c r="D5640" s="197">
        <v>2751.8606</v>
      </c>
      <c r="E5640" s="197">
        <v>2036.3000999999999</v>
      </c>
      <c r="F5640" s="197">
        <v>2575.393</v>
      </c>
    </row>
    <row r="5641" spans="1:6">
      <c r="A5641" s="198">
        <v>45666</v>
      </c>
      <c r="B5641" s="197">
        <v>2783.8735999999999</v>
      </c>
      <c r="C5641" s="197">
        <v>3536.8092999999999</v>
      </c>
      <c r="D5641" s="197">
        <v>2755.6792</v>
      </c>
      <c r="E5641" s="197">
        <v>2040.5779</v>
      </c>
      <c r="F5641" s="197">
        <v>2575.8616999999999</v>
      </c>
    </row>
    <row r="5642" spans="1:6">
      <c r="A5642" s="198">
        <v>45667</v>
      </c>
      <c r="B5642" s="197">
        <v>2744.8330000000001</v>
      </c>
      <c r="C5642" s="197">
        <v>3491.3186000000001</v>
      </c>
      <c r="D5642" s="197">
        <v>2722.6891000000001</v>
      </c>
      <c r="E5642" s="197">
        <v>2011.5409999999999</v>
      </c>
      <c r="F5642" s="197">
        <v>2545.4249</v>
      </c>
    </row>
    <row r="5643" spans="1:6">
      <c r="A5643" s="198">
        <v>45670</v>
      </c>
      <c r="B5643" s="197">
        <v>2704.9535000000001</v>
      </c>
      <c r="C5643" s="197">
        <v>3444.3719000000001</v>
      </c>
      <c r="D5643" s="197">
        <v>2689.2555000000002</v>
      </c>
      <c r="E5643" s="197">
        <v>1988.3333</v>
      </c>
      <c r="F5643" s="197">
        <v>2523.0059000000001</v>
      </c>
    </row>
    <row r="5644" spans="1:6">
      <c r="A5644" s="198">
        <v>45671</v>
      </c>
      <c r="B5644" s="197">
        <v>2716.7869000000001</v>
      </c>
      <c r="C5644" s="197">
        <v>3467.0596</v>
      </c>
      <c r="D5644" s="197">
        <v>2702.4413</v>
      </c>
      <c r="E5644" s="197">
        <v>1995.3534999999999</v>
      </c>
      <c r="F5644" s="197">
        <v>2534.1615000000002</v>
      </c>
    </row>
    <row r="5645" spans="1:6">
      <c r="A5645" s="198">
        <v>45672</v>
      </c>
      <c r="B5645" s="197">
        <v>2811.3627999999999</v>
      </c>
      <c r="C5645" s="197">
        <v>3570.2797</v>
      </c>
      <c r="D5645" s="197">
        <v>2790.7840999999999</v>
      </c>
      <c r="E5645" s="197">
        <v>2070.6469999999999</v>
      </c>
      <c r="F5645" s="197">
        <v>2630.1723999999999</v>
      </c>
    </row>
    <row r="5646" spans="1:6">
      <c r="A5646" s="198">
        <v>45673</v>
      </c>
      <c r="B5646" s="197">
        <v>2807.2631999999999</v>
      </c>
      <c r="C5646" s="197">
        <v>3574.5295999999998</v>
      </c>
      <c r="D5646" s="197">
        <v>2792.8182000000002</v>
      </c>
      <c r="E5646" s="197">
        <v>2065.6003999999998</v>
      </c>
      <c r="F5646" s="197">
        <v>2626.2523000000001</v>
      </c>
    </row>
    <row r="5647" spans="1:6">
      <c r="A5647" s="198">
        <v>45674</v>
      </c>
      <c r="B5647" s="197">
        <v>2832.0781000000002</v>
      </c>
      <c r="C5647" s="197">
        <v>3605.5201000000002</v>
      </c>
      <c r="D5647" s="197">
        <v>2815.3208</v>
      </c>
      <c r="E5647" s="197">
        <v>2081.7939000000001</v>
      </c>
      <c r="F5647" s="197">
        <v>2654.2249000000002</v>
      </c>
    </row>
    <row r="5648" spans="1:6">
      <c r="A5648" s="198">
        <v>45677</v>
      </c>
      <c r="B5648" s="197">
        <v>2823.1136000000001</v>
      </c>
      <c r="C5648" s="197">
        <v>3591.4809</v>
      </c>
      <c r="D5648" s="197">
        <v>2797.0171999999998</v>
      </c>
      <c r="E5648" s="197">
        <v>2075.4319</v>
      </c>
      <c r="F5648" s="197">
        <v>2627.7993000000001</v>
      </c>
    </row>
    <row r="5649" spans="1:6">
      <c r="A5649" s="198">
        <v>45678</v>
      </c>
      <c r="B5649" s="197">
        <v>2828.8044</v>
      </c>
      <c r="C5649" s="197">
        <v>3603.0346</v>
      </c>
      <c r="D5649" s="197">
        <v>2804.0954000000002</v>
      </c>
      <c r="E5649" s="197">
        <v>2081.2465000000002</v>
      </c>
      <c r="F5649" s="197">
        <v>2635.0531999999998</v>
      </c>
    </row>
    <row r="5650" spans="1:6">
      <c r="A5650" s="198">
        <v>45679</v>
      </c>
      <c r="B5650" s="197">
        <v>2801.0225999999998</v>
      </c>
      <c r="C5650" s="197">
        <v>3571.4294</v>
      </c>
      <c r="D5650" s="197">
        <v>2778.9944</v>
      </c>
      <c r="E5650" s="197">
        <v>2061.1037000000001</v>
      </c>
      <c r="F5650" s="197">
        <v>2611.8845999999999</v>
      </c>
    </row>
    <row r="5651" spans="1:6">
      <c r="A5651" s="198">
        <v>45680</v>
      </c>
      <c r="B5651" s="197">
        <v>2821.7813999999998</v>
      </c>
      <c r="C5651" s="197">
        <v>3607.2435</v>
      </c>
      <c r="D5651" s="197">
        <v>2805.4787000000001</v>
      </c>
      <c r="E5651" s="197">
        <v>2079.0475000000001</v>
      </c>
      <c r="F5651" s="197">
        <v>2631.0610000000001</v>
      </c>
    </row>
    <row r="5652" spans="1:6">
      <c r="A5652" s="198">
        <v>45681</v>
      </c>
      <c r="B5652" s="197">
        <v>2796.5713000000001</v>
      </c>
      <c r="C5652" s="197">
        <v>3575.3593999999998</v>
      </c>
      <c r="D5652" s="197">
        <v>2783.9569999999999</v>
      </c>
      <c r="E5652" s="197">
        <v>2048.9794999999999</v>
      </c>
      <c r="F5652" s="197">
        <v>2625.5814</v>
      </c>
    </row>
    <row r="5653" spans="1:6">
      <c r="A5653" s="198">
        <v>45684</v>
      </c>
      <c r="B5653" s="197">
        <v>2836.2809000000002</v>
      </c>
      <c r="C5653" s="197">
        <v>3627.4081999999999</v>
      </c>
      <c r="D5653" s="197">
        <v>2821.7755999999999</v>
      </c>
      <c r="E5653" s="197">
        <v>2076.1786999999999</v>
      </c>
      <c r="F5653" s="197">
        <v>2654.4292</v>
      </c>
    </row>
    <row r="5654" spans="1:6">
      <c r="A5654" s="198">
        <v>45685</v>
      </c>
      <c r="B5654" s="197">
        <v>2871.2712999999999</v>
      </c>
      <c r="C5654" s="197">
        <v>3668.1698000000001</v>
      </c>
      <c r="D5654" s="197">
        <v>2853.5165000000002</v>
      </c>
      <c r="E5654" s="197">
        <v>2103.1833000000001</v>
      </c>
      <c r="F5654" s="197">
        <v>2691.7096000000001</v>
      </c>
    </row>
    <row r="5655" spans="1:6">
      <c r="A5655" s="198">
        <v>45686</v>
      </c>
      <c r="B5655" s="197">
        <v>2845.6651000000002</v>
      </c>
      <c r="C5655" s="197">
        <v>3637.4929999999999</v>
      </c>
      <c r="D5655" s="197">
        <v>2835.9234000000001</v>
      </c>
      <c r="E5655" s="197">
        <v>2084.0816</v>
      </c>
      <c r="F5655" s="197">
        <v>2673.6511</v>
      </c>
    </row>
    <row r="5656" spans="1:6">
      <c r="A5656" s="198">
        <v>45687</v>
      </c>
      <c r="B5656" s="197">
        <v>2910.0423999999998</v>
      </c>
      <c r="C5656" s="197">
        <v>3711.6333</v>
      </c>
      <c r="D5656" s="197">
        <v>2887.3305</v>
      </c>
      <c r="E5656" s="197">
        <v>2140.1066999999998</v>
      </c>
      <c r="F5656" s="197">
        <v>2711.5230000000001</v>
      </c>
    </row>
    <row r="5657" spans="1:6">
      <c r="A5657" s="198">
        <v>45688</v>
      </c>
      <c r="B5657" s="197">
        <v>2932.8379</v>
      </c>
      <c r="C5657" s="197">
        <v>3712.9937</v>
      </c>
      <c r="D5657" s="197">
        <v>2895.0812000000001</v>
      </c>
      <c r="E5657" s="197">
        <v>2156.6655000000001</v>
      </c>
      <c r="F5657" s="197">
        <v>2737.8123000000001</v>
      </c>
    </row>
    <row r="5658" spans="1:6">
      <c r="A5658" s="198">
        <v>45691</v>
      </c>
      <c r="B5658" s="197">
        <v>2891.8213000000001</v>
      </c>
      <c r="C5658" s="197">
        <v>3672.9582</v>
      </c>
      <c r="D5658" s="197">
        <v>2864.1068</v>
      </c>
      <c r="E5658" s="197">
        <v>2120.8598000000002</v>
      </c>
      <c r="F5658" s="197">
        <v>2712.3393000000001</v>
      </c>
    </row>
    <row r="5659" spans="1:6">
      <c r="A5659" s="198">
        <v>45692</v>
      </c>
      <c r="B5659" s="197">
        <v>2881.9036000000001</v>
      </c>
      <c r="C5659" s="197">
        <v>3670.1487000000002</v>
      </c>
      <c r="D5659" s="197">
        <v>2861.143</v>
      </c>
      <c r="E5659" s="197">
        <v>2112.4814000000001</v>
      </c>
      <c r="F5659" s="197">
        <v>2702.5652</v>
      </c>
    </row>
    <row r="5660" spans="1:6">
      <c r="A5660" s="198">
        <v>45693</v>
      </c>
      <c r="B5660" s="197">
        <v>2940.8606</v>
      </c>
      <c r="C5660" s="197">
        <v>3743.9123</v>
      </c>
      <c r="D5660" s="197">
        <v>2916.5405999999998</v>
      </c>
      <c r="E5660" s="197">
        <v>2163.1705000000002</v>
      </c>
      <c r="F5660" s="197">
        <v>2747.3238000000001</v>
      </c>
    </row>
    <row r="5661" spans="1:6">
      <c r="A5661" s="198">
        <v>45694</v>
      </c>
      <c r="B5661" s="197">
        <v>2956.0412000000001</v>
      </c>
      <c r="C5661" s="197">
        <v>3756.5387999999998</v>
      </c>
      <c r="D5661" s="197">
        <v>2922.7329</v>
      </c>
      <c r="E5661" s="197">
        <v>2170.8768</v>
      </c>
      <c r="F5661" s="197">
        <v>2751.3811999999998</v>
      </c>
    </row>
    <row r="5662" spans="1:6">
      <c r="A5662" s="198">
        <v>45695</v>
      </c>
      <c r="B5662" s="197">
        <v>2930.1167</v>
      </c>
      <c r="C5662" s="197">
        <v>3728.9503</v>
      </c>
      <c r="D5662" s="197">
        <v>2896.6271999999999</v>
      </c>
      <c r="E5662" s="197">
        <v>2146.5059000000001</v>
      </c>
      <c r="F5662" s="197">
        <v>2720.5916000000002</v>
      </c>
    </row>
    <row r="5663" spans="1:6">
      <c r="A5663" s="198">
        <v>45698</v>
      </c>
      <c r="B5663" s="197">
        <v>2954.6976</v>
      </c>
      <c r="C5663" s="197">
        <v>3767.3901999999998</v>
      </c>
      <c r="D5663" s="197">
        <v>2928.8982999999998</v>
      </c>
      <c r="E5663" s="197">
        <v>2162.1403</v>
      </c>
      <c r="F5663" s="197">
        <v>2752.5648000000001</v>
      </c>
    </row>
    <row r="5664" spans="1:6">
      <c r="A5664" s="198">
        <v>45699</v>
      </c>
      <c r="B5664" s="197">
        <v>2935.1397999999999</v>
      </c>
      <c r="C5664" s="197">
        <v>3768.0036</v>
      </c>
      <c r="D5664" s="197">
        <v>2925.5527000000002</v>
      </c>
      <c r="E5664" s="197">
        <v>2140.1306</v>
      </c>
      <c r="F5664" s="197">
        <v>2743.5572999999999</v>
      </c>
    </row>
    <row r="5665" spans="1:6">
      <c r="A5665" s="198">
        <v>45700</v>
      </c>
      <c r="B5665" s="197">
        <v>2906.1331</v>
      </c>
      <c r="C5665" s="197">
        <v>3727.5230000000001</v>
      </c>
      <c r="D5665" s="197">
        <v>2902.4690000000001</v>
      </c>
      <c r="E5665" s="197">
        <v>2103.8564999999999</v>
      </c>
      <c r="F5665" s="197">
        <v>2749.5877</v>
      </c>
    </row>
    <row r="5666" spans="1:6">
      <c r="A5666" s="198">
        <v>45701</v>
      </c>
      <c r="B5666" s="197">
        <v>2928.5617999999999</v>
      </c>
      <c r="C5666" s="197">
        <v>3766.7244000000001</v>
      </c>
      <c r="D5666" s="197">
        <v>2932.3018000000002</v>
      </c>
      <c r="E5666" s="197">
        <v>2137.0136000000002</v>
      </c>
      <c r="F5666" s="197">
        <v>2763.1480999999999</v>
      </c>
    </row>
    <row r="5667" spans="1:6">
      <c r="A5667" s="198">
        <v>45702</v>
      </c>
      <c r="B5667" s="197">
        <v>2924.2212</v>
      </c>
      <c r="C5667" s="197">
        <v>3756.5403999999999</v>
      </c>
      <c r="D5667" s="197">
        <v>2929.5787999999998</v>
      </c>
      <c r="E5667" s="197">
        <v>2129.1736999999998</v>
      </c>
      <c r="F5667" s="197">
        <v>2770.8512000000001</v>
      </c>
    </row>
    <row r="5668" spans="1:6">
      <c r="A5668" s="198">
        <v>45705</v>
      </c>
      <c r="B5668" s="197">
        <v>2893.2827000000002</v>
      </c>
      <c r="C5668" s="197">
        <v>3728.1397999999999</v>
      </c>
      <c r="D5668" s="197">
        <v>2910.8580999999999</v>
      </c>
      <c r="E5668" s="197">
        <v>2104.2125000000001</v>
      </c>
      <c r="F5668" s="197">
        <v>2756.1165999999998</v>
      </c>
    </row>
    <row r="5669" spans="1:6">
      <c r="A5669" s="198">
        <v>45706</v>
      </c>
      <c r="B5669" s="197">
        <v>2892.9256</v>
      </c>
      <c r="C5669" s="197">
        <v>3726.3800999999999</v>
      </c>
      <c r="D5669" s="197">
        <v>2908.0252</v>
      </c>
      <c r="E5669" s="197">
        <v>2106.0898000000002</v>
      </c>
      <c r="F5669" s="197">
        <v>2755.1073000000001</v>
      </c>
    </row>
    <row r="5670" spans="1:6">
      <c r="A5670" s="198">
        <v>45707</v>
      </c>
      <c r="B5670" s="197">
        <v>2853.0041000000001</v>
      </c>
      <c r="C5670" s="197">
        <v>3680.4605999999999</v>
      </c>
      <c r="D5670" s="197">
        <v>2879.0715</v>
      </c>
      <c r="E5670" s="197">
        <v>2072.8411000000001</v>
      </c>
      <c r="F5670" s="197">
        <v>2731.4956000000002</v>
      </c>
    </row>
    <row r="5671" spans="1:6">
      <c r="A5671" s="198">
        <v>45708</v>
      </c>
      <c r="B5671" s="197">
        <v>2872.424</v>
      </c>
      <c r="C5671" s="197">
        <v>3695.1480999999999</v>
      </c>
      <c r="D5671" s="197">
        <v>2888.2800999999999</v>
      </c>
      <c r="E5671" s="197">
        <v>2081.056</v>
      </c>
      <c r="F5671" s="197">
        <v>2755.2195000000002</v>
      </c>
    </row>
    <row r="5672" spans="1:6">
      <c r="A5672" s="198">
        <v>45709</v>
      </c>
      <c r="B5672" s="197">
        <v>2889.8062</v>
      </c>
      <c r="C5672" s="197">
        <v>3709.7469000000001</v>
      </c>
      <c r="D5672" s="197">
        <v>2899.7788999999998</v>
      </c>
      <c r="E5672" s="197">
        <v>2089.44</v>
      </c>
      <c r="F5672" s="197">
        <v>2767.6586000000002</v>
      </c>
    </row>
    <row r="5673" spans="1:6">
      <c r="A5673" s="198">
        <v>45712</v>
      </c>
      <c r="B5673" s="197">
        <v>2927.1239999999998</v>
      </c>
      <c r="C5673" s="197">
        <v>3746.0158999999999</v>
      </c>
      <c r="D5673" s="197">
        <v>2915.9506000000001</v>
      </c>
      <c r="E5673" s="197">
        <v>2126.6777999999999</v>
      </c>
      <c r="F5673" s="197">
        <v>2761.5030999999999</v>
      </c>
    </row>
    <row r="5674" spans="1:6">
      <c r="A5674" s="198">
        <v>45713</v>
      </c>
      <c r="B5674" s="197">
        <v>2943.8431999999998</v>
      </c>
      <c r="C5674" s="197">
        <v>3759.8782000000001</v>
      </c>
      <c r="D5674" s="197">
        <v>2924.8191999999999</v>
      </c>
      <c r="E5674" s="197">
        <v>2136.9328999999998</v>
      </c>
      <c r="F5674" s="197">
        <v>2773.6781999999998</v>
      </c>
    </row>
    <row r="5675" spans="1:6">
      <c r="A5675" s="198">
        <v>45714</v>
      </c>
      <c r="B5675" s="197">
        <v>2952.2249999999999</v>
      </c>
      <c r="C5675" s="197">
        <v>3758.6588000000002</v>
      </c>
      <c r="D5675" s="197">
        <v>2920.6104</v>
      </c>
      <c r="E5675" s="197">
        <v>2150.6136000000001</v>
      </c>
      <c r="F5675" s="197">
        <v>2769.2015000000001</v>
      </c>
    </row>
    <row r="5676" spans="1:6">
      <c r="A5676" s="198">
        <v>45715</v>
      </c>
      <c r="B5676" s="197">
        <v>2964.8000999999999</v>
      </c>
      <c r="C5676" s="197">
        <v>3769.0942</v>
      </c>
      <c r="D5676" s="197">
        <v>2922.4791</v>
      </c>
      <c r="E5676" s="197">
        <v>2166.8978000000002</v>
      </c>
      <c r="F5676" s="197">
        <v>2762.0947999999999</v>
      </c>
    </row>
    <row r="5677" spans="1:6">
      <c r="A5677" s="198">
        <v>45716</v>
      </c>
      <c r="B5677" s="197">
        <v>2944.7015999999999</v>
      </c>
      <c r="C5677" s="197">
        <v>3759.1858999999999</v>
      </c>
      <c r="D5677" s="197">
        <v>2913.5680000000002</v>
      </c>
      <c r="E5677" s="197">
        <v>2151.2676999999999</v>
      </c>
      <c r="F5677" s="197">
        <v>2749.83</v>
      </c>
    </row>
    <row r="5678" spans="1:6">
      <c r="A5678" s="198">
        <v>45719</v>
      </c>
      <c r="B5678" s="197">
        <v>2900.3202999999999</v>
      </c>
      <c r="C5678" s="197">
        <v>3719.8894</v>
      </c>
      <c r="D5678" s="197">
        <v>2885.2381</v>
      </c>
      <c r="E5678" s="197">
        <v>2105.9445000000001</v>
      </c>
      <c r="F5678" s="197">
        <v>2728.8467000000001</v>
      </c>
    </row>
    <row r="5679" spans="1:6">
      <c r="A5679" s="198">
        <v>45720</v>
      </c>
      <c r="B5679" s="197">
        <v>2900.5734000000002</v>
      </c>
      <c r="C5679" s="197">
        <v>3714.6812</v>
      </c>
      <c r="D5679" s="197">
        <v>2876.8069</v>
      </c>
      <c r="E5679" s="197">
        <v>2108.0340999999999</v>
      </c>
      <c r="F5679" s="197">
        <v>2716.1271000000002</v>
      </c>
    </row>
    <row r="5680" spans="1:6">
      <c r="A5680" s="198">
        <v>45721</v>
      </c>
      <c r="B5680" s="197">
        <v>2806.4268999999999</v>
      </c>
      <c r="C5680" s="197">
        <v>3610.4369000000002</v>
      </c>
      <c r="D5680" s="197">
        <v>2795.6614</v>
      </c>
      <c r="E5680" s="197">
        <v>2016.9673</v>
      </c>
      <c r="F5680" s="197">
        <v>2645.6023</v>
      </c>
    </row>
    <row r="5681" spans="1:6">
      <c r="A5681" s="198">
        <v>45722</v>
      </c>
      <c r="B5681" s="197">
        <v>2730.7620000000002</v>
      </c>
      <c r="C5681" s="197">
        <v>3506.0549000000001</v>
      </c>
      <c r="D5681" s="197">
        <v>2725.3559</v>
      </c>
      <c r="E5681" s="197">
        <v>1957.7771</v>
      </c>
      <c r="F5681" s="197">
        <v>2599.3744999999999</v>
      </c>
    </row>
    <row r="5682" spans="1:6">
      <c r="A5682" s="198">
        <v>45723</v>
      </c>
      <c r="B5682" s="197">
        <v>2753.6736000000001</v>
      </c>
      <c r="C5682" s="197">
        <v>3542.4701</v>
      </c>
      <c r="D5682" s="197">
        <v>2758.0423999999998</v>
      </c>
      <c r="E5682" s="197">
        <v>1973.9278999999999</v>
      </c>
      <c r="F5682" s="197">
        <v>2638.6077</v>
      </c>
    </row>
    <row r="5683" spans="1:6">
      <c r="A5683" s="198">
        <v>45726</v>
      </c>
      <c r="B5683" s="197">
        <v>2759.5589</v>
      </c>
      <c r="C5683" s="197">
        <v>3530.3425000000002</v>
      </c>
      <c r="D5683" s="197">
        <v>2757.3362999999999</v>
      </c>
      <c r="E5683" s="197">
        <v>1975.9693</v>
      </c>
      <c r="F5683" s="197">
        <v>2665.0365999999999</v>
      </c>
    </row>
    <row r="5684" spans="1:6">
      <c r="A5684" s="198">
        <v>45727</v>
      </c>
      <c r="B5684" s="197">
        <v>2737.5612999999998</v>
      </c>
      <c r="C5684" s="197">
        <v>3503.2838999999999</v>
      </c>
      <c r="D5684" s="197">
        <v>2739.8002999999999</v>
      </c>
      <c r="E5684" s="197">
        <v>1961.5002999999999</v>
      </c>
      <c r="F5684" s="197">
        <v>2647.8989000000001</v>
      </c>
    </row>
    <row r="5685" spans="1:6">
      <c r="A5685" s="198">
        <v>45728</v>
      </c>
      <c r="B5685" s="197">
        <v>2768.3638999999998</v>
      </c>
      <c r="C5685" s="197">
        <v>3527.2669000000001</v>
      </c>
      <c r="D5685" s="197">
        <v>2756.5951</v>
      </c>
      <c r="E5685" s="197">
        <v>1986.4154000000001</v>
      </c>
      <c r="F5685" s="197">
        <v>2671.7685999999999</v>
      </c>
    </row>
    <row r="5686" spans="1:6">
      <c r="A5686" s="198">
        <v>45729</v>
      </c>
      <c r="B5686" s="197">
        <v>2753.5785999999998</v>
      </c>
      <c r="C5686" s="197">
        <v>3511.2718</v>
      </c>
      <c r="D5686" s="197">
        <v>2742.8508000000002</v>
      </c>
      <c r="E5686" s="197">
        <v>1977.2933</v>
      </c>
      <c r="F5686" s="197">
        <v>2658.9081000000001</v>
      </c>
    </row>
    <row r="5687" spans="1:6">
      <c r="A5687" s="198">
        <v>45730</v>
      </c>
      <c r="B5687" s="197">
        <v>2776.9874</v>
      </c>
      <c r="C5687" s="197">
        <v>3549.6257999999998</v>
      </c>
      <c r="D5687" s="197">
        <v>2772.2979999999998</v>
      </c>
      <c r="E5687" s="197">
        <v>1996.7828999999999</v>
      </c>
      <c r="F5687" s="197">
        <v>2684.4203000000002</v>
      </c>
    </row>
    <row r="5688" spans="1:6">
      <c r="A5688" s="198">
        <v>45733</v>
      </c>
      <c r="B5688" s="197">
        <v>2800.3503000000001</v>
      </c>
      <c r="C5688" s="197">
        <v>3579.3067999999998</v>
      </c>
      <c r="D5688" s="197">
        <v>2799.3047999999999</v>
      </c>
      <c r="E5688" s="197">
        <v>2009.3594000000001</v>
      </c>
      <c r="F5688" s="197">
        <v>2717.8184999999999</v>
      </c>
    </row>
    <row r="5689" spans="1:6">
      <c r="A5689" s="198">
        <v>45734</v>
      </c>
      <c r="B5689" s="197">
        <v>2781.1554999999998</v>
      </c>
      <c r="C5689" s="197">
        <v>3554.3780000000002</v>
      </c>
      <c r="D5689" s="197">
        <v>2781.4231</v>
      </c>
      <c r="E5689" s="197">
        <v>1990.4646</v>
      </c>
      <c r="F5689" s="197">
        <v>2707.4110000000001</v>
      </c>
    </row>
    <row r="5690" spans="1:6">
      <c r="A5690" s="198">
        <v>45735</v>
      </c>
      <c r="B5690" s="197">
        <v>2773.6833999999999</v>
      </c>
      <c r="C5690" s="197">
        <v>3543.3773000000001</v>
      </c>
      <c r="D5690" s="197">
        <v>2774.5693999999999</v>
      </c>
      <c r="E5690" s="197">
        <v>1980.2484999999999</v>
      </c>
      <c r="F5690" s="197">
        <v>2702.2136</v>
      </c>
    </row>
    <row r="5691" spans="1:6">
      <c r="A5691" s="198">
        <v>45736</v>
      </c>
      <c r="B5691" s="197">
        <v>2789.7406999999998</v>
      </c>
      <c r="C5691" s="197">
        <v>3565.3541</v>
      </c>
      <c r="D5691" s="197">
        <v>2796.62</v>
      </c>
      <c r="E5691" s="197">
        <v>1992.2155</v>
      </c>
      <c r="F5691" s="197">
        <v>2726.7912000000001</v>
      </c>
    </row>
    <row r="5692" spans="1:6">
      <c r="A5692" s="198">
        <v>45737</v>
      </c>
      <c r="B5692" s="197">
        <v>2789.4533999999999</v>
      </c>
      <c r="C5692" s="197">
        <v>3576.35</v>
      </c>
      <c r="D5692" s="197">
        <v>2801.3022999999998</v>
      </c>
      <c r="E5692" s="197">
        <v>1990.4936</v>
      </c>
      <c r="F5692" s="197">
        <v>2722.6410999999998</v>
      </c>
    </row>
    <row r="5693" spans="1:6">
      <c r="A5693" s="198">
        <v>45740</v>
      </c>
      <c r="B5693" s="197">
        <v>2751.2280000000001</v>
      </c>
      <c r="C5693" s="197">
        <v>3527.9976999999999</v>
      </c>
      <c r="D5693" s="197">
        <v>2769.0983000000001</v>
      </c>
      <c r="E5693" s="197">
        <v>1954.1659</v>
      </c>
      <c r="F5693" s="197">
        <v>2700.5605</v>
      </c>
    </row>
    <row r="5694" spans="1:6">
      <c r="A5694" s="198">
        <v>45741</v>
      </c>
      <c r="B5694" s="197">
        <v>2750.8989000000001</v>
      </c>
      <c r="C5694" s="197">
        <v>3544.1356000000001</v>
      </c>
      <c r="D5694" s="197">
        <v>2781.0365999999999</v>
      </c>
      <c r="E5694" s="197">
        <v>1948.3575000000001</v>
      </c>
      <c r="F5694" s="197">
        <v>2714.3162000000002</v>
      </c>
    </row>
    <row r="5695" spans="1:6">
      <c r="A5695" s="198">
        <v>45742</v>
      </c>
      <c r="B5695" s="197">
        <v>2764.3971000000001</v>
      </c>
      <c r="C5695" s="197">
        <v>3556.2424999999998</v>
      </c>
      <c r="D5695" s="197">
        <v>2789.5794999999998</v>
      </c>
      <c r="E5695" s="197">
        <v>1960.6474000000001</v>
      </c>
      <c r="F5695" s="197">
        <v>2718.7993999999999</v>
      </c>
    </row>
    <row r="5696" spans="1:6">
      <c r="A5696" s="198">
        <v>45743</v>
      </c>
      <c r="B5696" s="197">
        <v>2771.7539000000002</v>
      </c>
      <c r="C5696" s="197">
        <v>3565.7858999999999</v>
      </c>
      <c r="D5696" s="197">
        <v>2789.2312999999999</v>
      </c>
      <c r="E5696" s="197">
        <v>1967.3844999999999</v>
      </c>
      <c r="F5696" s="197">
        <v>2711.5347999999999</v>
      </c>
    </row>
    <row r="5697" spans="1:6">
      <c r="A5697" s="198">
        <v>45744</v>
      </c>
      <c r="B5697" s="197">
        <v>2808.0722000000001</v>
      </c>
      <c r="C5697" s="197">
        <v>3617.4364</v>
      </c>
      <c r="D5697" s="197">
        <v>2827.9182999999998</v>
      </c>
      <c r="E5697" s="197">
        <v>1998.0663999999999</v>
      </c>
      <c r="F5697" s="197">
        <v>2749.5864999999999</v>
      </c>
    </row>
    <row r="5698" spans="1:6">
      <c r="A5698" s="198">
        <v>45747</v>
      </c>
      <c r="B5698" s="197">
        <v>2793.1091000000001</v>
      </c>
      <c r="C5698" s="197">
        <v>3596.5074</v>
      </c>
      <c r="D5698" s="197">
        <v>2807.8887</v>
      </c>
      <c r="E5698" s="197">
        <v>1986.703</v>
      </c>
      <c r="F5698" s="197">
        <v>2730.3571999999999</v>
      </c>
    </row>
    <row r="5699" spans="1:6">
      <c r="A5699" s="198">
        <v>45748</v>
      </c>
      <c r="B5699" s="197">
        <v>2816.8760000000002</v>
      </c>
      <c r="C5699" s="197">
        <v>3635.2078999999999</v>
      </c>
      <c r="D5699" s="197">
        <v>2834.5814999999998</v>
      </c>
      <c r="E5699" s="197">
        <v>2007.9170999999999</v>
      </c>
      <c r="F5699" s="197">
        <v>2742.7622999999999</v>
      </c>
    </row>
    <row r="5700" spans="1:6">
      <c r="A5700" s="198">
        <v>45749</v>
      </c>
      <c r="B5700" s="197">
        <v>2788.6124</v>
      </c>
      <c r="C5700" s="197">
        <v>3603.6433999999999</v>
      </c>
      <c r="D5700" s="197">
        <v>2812.4553000000001</v>
      </c>
      <c r="E5700" s="197">
        <v>1980.0097000000001</v>
      </c>
      <c r="F5700" s="197">
        <v>2724.7521999999999</v>
      </c>
    </row>
    <row r="5701" spans="1:6">
      <c r="A5701" s="198">
        <v>45750</v>
      </c>
      <c r="B5701" s="197">
        <v>2848.8136</v>
      </c>
      <c r="C5701" s="197">
        <v>3678.1030000000001</v>
      </c>
      <c r="D5701" s="197">
        <v>2863.9775</v>
      </c>
      <c r="E5701" s="197">
        <v>2051.4454000000001</v>
      </c>
      <c r="F5701" s="197">
        <v>2755.0270999999998</v>
      </c>
    </row>
    <row r="5702" spans="1:6">
      <c r="A5702" s="198">
        <v>45751</v>
      </c>
      <c r="B5702" s="197">
        <v>2743.9618999999998</v>
      </c>
      <c r="C5702" s="197">
        <v>3539.6549</v>
      </c>
      <c r="D5702" s="197">
        <v>2744.6363999999999</v>
      </c>
      <c r="E5702" s="197">
        <v>1996.0509</v>
      </c>
      <c r="F5702" s="197">
        <v>2599.7287000000001</v>
      </c>
    </row>
    <row r="5703" spans="1:6">
      <c r="A5703" s="198">
        <v>45754</v>
      </c>
      <c r="B5703" s="197">
        <v>2641.9196999999999</v>
      </c>
      <c r="C5703" s="197">
        <v>3394.7194</v>
      </c>
      <c r="D5703" s="197">
        <v>2622.1098999999999</v>
      </c>
      <c r="E5703" s="197">
        <v>1925.2461000000001</v>
      </c>
      <c r="F5703" s="197">
        <v>2471.3000999999999</v>
      </c>
    </row>
    <row r="5704" spans="1:6">
      <c r="A5704" s="198">
        <v>45755</v>
      </c>
      <c r="B5704" s="197">
        <v>2680.0029</v>
      </c>
      <c r="C5704" s="197">
        <v>3440.6053000000002</v>
      </c>
      <c r="D5704" s="197">
        <v>2667.1190000000001</v>
      </c>
      <c r="E5704" s="197">
        <v>1948.8056999999999</v>
      </c>
      <c r="F5704" s="197">
        <v>2527.2532999999999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7" max="10" width="0.140625" style="8" customWidth="1"/>
    <col min="11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5">
      <c r="A5625" s="198">
        <v>45639</v>
      </c>
      <c r="B5625" s="197">
        <v>3465.7107999999998</v>
      </c>
      <c r="C5625" s="197">
        <v>4569.1993000000002</v>
      </c>
      <c r="D5625" s="197">
        <v>3427.5173</v>
      </c>
      <c r="E5625" s="197">
        <v>2488.7293</v>
      </c>
      <c r="F5625" s="197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5">
      <c r="A5626" s="198">
        <v>45642</v>
      </c>
      <c r="B5626" s="197">
        <v>3394.6909000000001</v>
      </c>
      <c r="C5626" s="197">
        <v>4505.3573999999999</v>
      </c>
      <c r="D5626" s="197">
        <v>3382.6397999999999</v>
      </c>
      <c r="E5626" s="197">
        <v>2427.6711</v>
      </c>
      <c r="F5626" s="197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5">
      <c r="A5627" s="198">
        <v>45643</v>
      </c>
      <c r="B5627" s="197">
        <v>3393.6397999999999</v>
      </c>
      <c r="C5627" s="197">
        <v>4503.9627</v>
      </c>
      <c r="D5627" s="197">
        <v>3381.3344000000002</v>
      </c>
      <c r="E5627" s="197">
        <v>2422.6801</v>
      </c>
      <c r="F5627" s="197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5">
      <c r="A5628" s="198">
        <v>45644</v>
      </c>
      <c r="B5628" s="197">
        <v>3394.3634999999999</v>
      </c>
      <c r="C5628" s="197">
        <v>4505.4516999999996</v>
      </c>
      <c r="D5628" s="197">
        <v>3381.4459999999999</v>
      </c>
      <c r="E5628" s="197">
        <v>2418.4258</v>
      </c>
      <c r="F5628" s="197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5">
      <c r="A5629" s="198">
        <v>45645</v>
      </c>
      <c r="B5629" s="197">
        <v>3316.7772</v>
      </c>
      <c r="C5629" s="197">
        <v>4410.9381000000003</v>
      </c>
      <c r="D5629" s="197">
        <v>3308.5520999999999</v>
      </c>
      <c r="E5629" s="197">
        <v>2357.4699000000001</v>
      </c>
      <c r="F5629" s="197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5">
      <c r="A5630" s="198">
        <v>45646</v>
      </c>
      <c r="B5630" s="197">
        <v>3373.3479000000002</v>
      </c>
      <c r="C5630" s="197">
        <v>4479.5837000000001</v>
      </c>
      <c r="D5630" s="197">
        <v>3352.4088000000002</v>
      </c>
      <c r="E5630" s="197">
        <v>2404.1673000000001</v>
      </c>
      <c r="F5630" s="197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5">
      <c r="A5631" s="198">
        <v>45649</v>
      </c>
      <c r="B5631" s="197">
        <v>3368.3287</v>
      </c>
      <c r="C5631" s="197">
        <v>4474.6016</v>
      </c>
      <c r="D5631" s="197">
        <v>3349.3742000000002</v>
      </c>
      <c r="E5631" s="197">
        <v>2402.8317000000002</v>
      </c>
      <c r="F5631" s="197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5">
      <c r="A5632" s="198">
        <v>45650</v>
      </c>
      <c r="B5632" s="197">
        <v>3384.1419000000001</v>
      </c>
      <c r="C5632" s="197">
        <v>4484.6279000000004</v>
      </c>
      <c r="D5632" s="197">
        <v>3361.5484999999999</v>
      </c>
      <c r="E5632" s="197">
        <v>2409.3409999999999</v>
      </c>
      <c r="F5632" s="197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5">
      <c r="A5633" s="198">
        <v>45653</v>
      </c>
      <c r="B5633" s="197">
        <v>3395.4776999999999</v>
      </c>
      <c r="C5633" s="197">
        <v>4511.0271000000002</v>
      </c>
      <c r="D5633" s="197">
        <v>3373.6704</v>
      </c>
      <c r="E5633" s="197">
        <v>2420.3942000000002</v>
      </c>
      <c r="F5633" s="197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5">
      <c r="A5634" s="198">
        <v>45656</v>
      </c>
      <c r="B5634" s="197">
        <v>3389.4286000000002</v>
      </c>
      <c r="C5634" s="197">
        <v>4507.7798000000003</v>
      </c>
      <c r="D5634" s="197">
        <v>3370.4780999999998</v>
      </c>
      <c r="E5634" s="197">
        <v>2416.5725000000002</v>
      </c>
      <c r="F5634" s="197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5">
      <c r="A5635" s="198">
        <v>45657</v>
      </c>
      <c r="B5635" s="197">
        <v>3400.9499000000001</v>
      </c>
      <c r="C5635" s="197">
        <v>4520.0963000000002</v>
      </c>
      <c r="D5635" s="197">
        <v>3387.2797</v>
      </c>
      <c r="E5635" s="197">
        <v>2421.806</v>
      </c>
      <c r="F5635" s="197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5">
      <c r="A5636" s="198">
        <v>45659</v>
      </c>
      <c r="B5636" s="197">
        <v>3421.3751000000002</v>
      </c>
      <c r="C5636" s="197">
        <v>4546.9135999999999</v>
      </c>
      <c r="D5636" s="197">
        <v>3395.5614</v>
      </c>
      <c r="E5636" s="197">
        <v>2433.2307999999998</v>
      </c>
      <c r="F5636" s="197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5">
      <c r="A5637" s="198">
        <v>45660</v>
      </c>
      <c r="B5637" s="197">
        <v>3397.6626000000001</v>
      </c>
      <c r="C5637" s="197">
        <v>4524.0767999999998</v>
      </c>
      <c r="D5637" s="197">
        <v>3386.7215999999999</v>
      </c>
      <c r="E5637" s="197">
        <v>2408.2181</v>
      </c>
      <c r="F5637" s="197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5">
      <c r="A5638" s="198">
        <v>45663</v>
      </c>
      <c r="B5638" s="197">
        <v>3377.9005000000002</v>
      </c>
      <c r="C5638" s="197">
        <v>4499.9138000000003</v>
      </c>
      <c r="D5638" s="197">
        <v>3369.5652</v>
      </c>
      <c r="E5638" s="197">
        <v>2384.2062000000001</v>
      </c>
      <c r="F5638" s="197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5">
      <c r="A5639" s="198">
        <v>45664</v>
      </c>
      <c r="B5639" s="197">
        <v>3372.8578000000002</v>
      </c>
      <c r="C5639" s="197">
        <v>4476.4069</v>
      </c>
      <c r="D5639" s="197">
        <v>3352.1028000000001</v>
      </c>
      <c r="E5639" s="197">
        <v>2376.3132000000001</v>
      </c>
      <c r="F5639" s="197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5">
      <c r="A5640" s="198">
        <v>45665</v>
      </c>
      <c r="B5640" s="197">
        <v>3334.6615999999999</v>
      </c>
      <c r="C5640" s="197">
        <v>4431.3986999999997</v>
      </c>
      <c r="D5640" s="197">
        <v>3301.0922</v>
      </c>
      <c r="E5640" s="197">
        <v>2340.5886999999998</v>
      </c>
      <c r="F5640" s="197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5">
      <c r="A5641" s="198">
        <v>45666</v>
      </c>
      <c r="B5641" s="197">
        <v>3340.1075000000001</v>
      </c>
      <c r="C5641" s="197">
        <v>4443.4040000000005</v>
      </c>
      <c r="D5641" s="197">
        <v>3305.6736000000001</v>
      </c>
      <c r="E5641" s="197">
        <v>2345.5057999999999</v>
      </c>
      <c r="F5641" s="197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5">
      <c r="A5642" s="198">
        <v>45667</v>
      </c>
      <c r="B5642" s="197">
        <v>3293.4276</v>
      </c>
      <c r="C5642" s="197">
        <v>4386.3999000000003</v>
      </c>
      <c r="D5642" s="197">
        <v>3266.1801</v>
      </c>
      <c r="E5642" s="197">
        <v>2312.3047000000001</v>
      </c>
      <c r="F5642" s="197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5">
      <c r="A5643" s="198">
        <v>45670</v>
      </c>
      <c r="B5643" s="197">
        <v>3245.5776999999998</v>
      </c>
      <c r="C5643" s="197">
        <v>4327.4173000000001</v>
      </c>
      <c r="D5643" s="197">
        <v>3226.0726</v>
      </c>
      <c r="E5643" s="197">
        <v>2285.627</v>
      </c>
      <c r="F5643" s="197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5">
      <c r="A5644" s="198">
        <v>45671</v>
      </c>
      <c r="B5644" s="197">
        <v>3259.7761</v>
      </c>
      <c r="C5644" s="197">
        <v>4355.9215000000004</v>
      </c>
      <c r="D5644" s="197">
        <v>3241.8905</v>
      </c>
      <c r="E5644" s="197">
        <v>2293.6968999999999</v>
      </c>
      <c r="F5644" s="197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5">
      <c r="A5645" s="198">
        <v>45672</v>
      </c>
      <c r="B5645" s="197">
        <v>3373.2543999999998</v>
      </c>
      <c r="C5645" s="197">
        <v>4485.6045999999997</v>
      </c>
      <c r="D5645" s="197">
        <v>3347.8679000000002</v>
      </c>
      <c r="E5645" s="197">
        <v>2380.2480999999998</v>
      </c>
      <c r="F5645" s="197">
        <v>3053.8728999999998</v>
      </c>
      <c r="G5645" s="108" t="e">
        <f>G5644*#REF!/#REF!</f>
        <v>#REF!</v>
      </c>
      <c r="H5645" s="108">
        <f t="shared" si="132"/>
        <v>1402.0108048518657</v>
      </c>
      <c r="I5645" s="108">
        <f t="shared" si="133"/>
        <v>1536.9176634569353</v>
      </c>
      <c r="J5645" s="108">
        <f t="shared" si="134"/>
        <v>1234.2356211021868</v>
      </c>
    </row>
    <row r="5646" spans="1:10" ht="15">
      <c r="A5646" s="198">
        <v>45673</v>
      </c>
      <c r="B5646" s="197">
        <v>3368.3353999999999</v>
      </c>
      <c r="C5646" s="197">
        <v>4490.9440999999997</v>
      </c>
      <c r="D5646" s="197">
        <v>3350.7402000000002</v>
      </c>
      <c r="E5646" s="197">
        <v>2374.4468999999999</v>
      </c>
      <c r="F5646" s="197">
        <v>3049.3213000000001</v>
      </c>
      <c r="G5646" s="108" t="e">
        <f>G5645*#REF!/#REF!</f>
        <v>#REF!</v>
      </c>
      <c r="H5646" s="108">
        <f t="shared" si="132"/>
        <v>1399.9663426408135</v>
      </c>
      <c r="I5646" s="108">
        <f t="shared" si="133"/>
        <v>1538.2362604675125</v>
      </c>
      <c r="J5646" s="108">
        <f t="shared" si="134"/>
        <v>1232.3960727526112</v>
      </c>
    </row>
    <row r="5647" spans="1:10" ht="15">
      <c r="A5647" s="198">
        <v>45674</v>
      </c>
      <c r="B5647" s="197">
        <v>3398.5686999999998</v>
      </c>
      <c r="C5647" s="197">
        <v>4530.2987000000003</v>
      </c>
      <c r="D5647" s="197">
        <v>3377.9683</v>
      </c>
      <c r="E5647" s="197">
        <v>2393.5590999999999</v>
      </c>
      <c r="F5647" s="197">
        <v>3082.1518999999998</v>
      </c>
      <c r="G5647" s="108" t="e">
        <f>G5646*#REF!/#REF!</f>
        <v>#REF!</v>
      </c>
      <c r="H5647" s="108">
        <f t="shared" si="132"/>
        <v>1412.5320753843407</v>
      </c>
      <c r="I5647" s="108">
        <f t="shared" si="133"/>
        <v>1550.7359614958511</v>
      </c>
      <c r="J5647" s="108">
        <f t="shared" si="134"/>
        <v>1245.6646983008968</v>
      </c>
    </row>
    <row r="5648" spans="1:10" ht="15">
      <c r="A5648" s="198">
        <v>45677</v>
      </c>
      <c r="B5648" s="197">
        <v>3387.8110999999999</v>
      </c>
      <c r="C5648" s="197">
        <v>4512.6587</v>
      </c>
      <c r="D5648" s="197">
        <v>3356.0066000000002</v>
      </c>
      <c r="E5648" s="197">
        <v>2386.2444</v>
      </c>
      <c r="F5648" s="197">
        <v>3051.4657999999999</v>
      </c>
      <c r="G5648" s="108" t="e">
        <f>G5647*#REF!/#REF!</f>
        <v>#REF!</v>
      </c>
      <c r="H5648" s="108">
        <f t="shared" si="132"/>
        <v>1408.0609416820398</v>
      </c>
      <c r="I5648" s="108">
        <f t="shared" si="133"/>
        <v>1540.6539255082478</v>
      </c>
      <c r="J5648" s="108">
        <f t="shared" si="134"/>
        <v>1233.2627814782602</v>
      </c>
    </row>
    <row r="5649" spans="1:10" ht="15">
      <c r="A5649" s="198">
        <v>45678</v>
      </c>
      <c r="B5649" s="197">
        <v>3394.6403</v>
      </c>
      <c r="C5649" s="197">
        <v>4527.1756999999998</v>
      </c>
      <c r="D5649" s="197">
        <v>3364.4994000000002</v>
      </c>
      <c r="E5649" s="197">
        <v>2392.9297000000001</v>
      </c>
      <c r="F5649" s="197">
        <v>3059.8892999999998</v>
      </c>
      <c r="G5649" s="108" t="e">
        <f>G5648*#REF!/#REF!</f>
        <v>#REF!</v>
      </c>
      <c r="H5649" s="108">
        <f t="shared" si="132"/>
        <v>1410.8993318694193</v>
      </c>
      <c r="I5649" s="108">
        <f t="shared" si="133"/>
        <v>1544.5527455101383</v>
      </c>
      <c r="J5649" s="108">
        <f t="shared" si="134"/>
        <v>1236.6671745538051</v>
      </c>
    </row>
    <row r="5650" spans="1:10" ht="15">
      <c r="A5650" s="198">
        <v>45679</v>
      </c>
      <c r="B5650" s="197">
        <v>3361.3013999999998</v>
      </c>
      <c r="C5650" s="197">
        <v>4487.4641000000001</v>
      </c>
      <c r="D5650" s="197">
        <v>3334.3820000000001</v>
      </c>
      <c r="E5650" s="197">
        <v>2369.7703999999999</v>
      </c>
      <c r="F5650" s="197">
        <v>3032.9852999999998</v>
      </c>
      <c r="G5650" s="108" t="e">
        <f>G5649*#REF!/#REF!</f>
        <v>#REF!</v>
      </c>
      <c r="H5650" s="108">
        <f t="shared" si="132"/>
        <v>1397.042832335356</v>
      </c>
      <c r="I5650" s="108">
        <f t="shared" si="133"/>
        <v>1530.7266432205593</v>
      </c>
      <c r="J5650" s="108">
        <f t="shared" si="134"/>
        <v>1225.793809408146</v>
      </c>
    </row>
    <row r="5651" spans="1:10" ht="15">
      <c r="A5651" s="198">
        <v>45680</v>
      </c>
      <c r="B5651" s="197">
        <v>3386.2125000000001</v>
      </c>
      <c r="C5651" s="197">
        <v>4532.4642000000003</v>
      </c>
      <c r="D5651" s="197">
        <v>3366.1592000000001</v>
      </c>
      <c r="E5651" s="197">
        <v>2390.4014999999999</v>
      </c>
      <c r="F5651" s="197">
        <v>3055.2534000000001</v>
      </c>
      <c r="G5651" s="108" t="e">
        <f>G5650*#REF!/#REF!</f>
        <v>#REF!</v>
      </c>
      <c r="H5651" s="108">
        <f t="shared" si="132"/>
        <v>1407.3965226353657</v>
      </c>
      <c r="I5651" s="108">
        <f t="shared" si="133"/>
        <v>1545.3147158190043</v>
      </c>
      <c r="J5651" s="108">
        <f t="shared" si="134"/>
        <v>1234.79355600345</v>
      </c>
    </row>
    <row r="5652" spans="1:10" ht="15">
      <c r="A5652" s="198">
        <v>45681</v>
      </c>
      <c r="B5652" s="197">
        <v>3355.9596999999999</v>
      </c>
      <c r="C5652" s="197">
        <v>4492.4021000000002</v>
      </c>
      <c r="D5652" s="197">
        <v>3340.3362999999999</v>
      </c>
      <c r="E5652" s="197">
        <v>2355.8305</v>
      </c>
      <c r="F5652" s="197">
        <v>3048.8904000000002</v>
      </c>
      <c r="G5652" s="108" t="e">
        <f>G5651*#REF!/#REF!</f>
        <v>#REF!</v>
      </c>
      <c r="H5652" s="108">
        <f t="shared" si="132"/>
        <v>1394.8226851930954</v>
      </c>
      <c r="I5652" s="108">
        <f t="shared" si="133"/>
        <v>1533.4601049690116</v>
      </c>
      <c r="J5652" s="108">
        <f t="shared" si="134"/>
        <v>1232.2219226990408</v>
      </c>
    </row>
    <row r="5653" spans="1:10" ht="15">
      <c r="A5653" s="198">
        <v>45684</v>
      </c>
      <c r="B5653" s="197">
        <v>3403.6122</v>
      </c>
      <c r="C5653" s="197">
        <v>4557.8009000000002</v>
      </c>
      <c r="D5653" s="197">
        <v>3385.7130999999999</v>
      </c>
      <c r="E5653" s="197">
        <v>2387.1030000000001</v>
      </c>
      <c r="F5653" s="197">
        <v>3082.3890999999999</v>
      </c>
      <c r="G5653" s="108" t="e">
        <f>G5652*#REF!/#REF!</f>
        <v>#REF!</v>
      </c>
      <c r="H5653" s="108">
        <f t="shared" si="132"/>
        <v>1414.6282829796733</v>
      </c>
      <c r="I5653" s="108">
        <f t="shared" si="133"/>
        <v>1554.2913944685622</v>
      </c>
      <c r="J5653" s="108">
        <f t="shared" si="134"/>
        <v>1245.760563681976</v>
      </c>
    </row>
    <row r="5654" spans="1:10" ht="15">
      <c r="A5654" s="198">
        <v>45685</v>
      </c>
      <c r="B5654" s="197">
        <v>3445.6017000000002</v>
      </c>
      <c r="C5654" s="197">
        <v>4609.0174999999999</v>
      </c>
      <c r="D5654" s="197">
        <v>3423.7975000000001</v>
      </c>
      <c r="E5654" s="197">
        <v>2418.1518000000001</v>
      </c>
      <c r="F5654" s="197">
        <v>3125.6801</v>
      </c>
      <c r="G5654" s="108" t="e">
        <f>G5653*#REF!/#REF!</f>
        <v>#REF!</v>
      </c>
      <c r="H5654" s="108">
        <f t="shared" si="132"/>
        <v>1432.0801931262449</v>
      </c>
      <c r="I5654" s="108">
        <f t="shared" si="133"/>
        <v>1571.7749358777558</v>
      </c>
      <c r="J5654" s="108">
        <f t="shared" si="134"/>
        <v>1263.2568040373408</v>
      </c>
    </row>
    <row r="5655" spans="1:10" ht="15">
      <c r="A5655" s="198">
        <v>45686</v>
      </c>
      <c r="B5655" s="197">
        <v>3414.8735000000001</v>
      </c>
      <c r="C5655" s="197">
        <v>4570.4723999999997</v>
      </c>
      <c r="D5655" s="197">
        <v>3402.6882999999998</v>
      </c>
      <c r="E5655" s="197">
        <v>2396.1895</v>
      </c>
      <c r="F5655" s="197">
        <v>3104.7100999999998</v>
      </c>
      <c r="G5655" s="108" t="e">
        <f>G5654*#REF!/#REF!</f>
        <v>#REF!</v>
      </c>
      <c r="H5655" s="108">
        <f t="shared" si="132"/>
        <v>1419.3087672848826</v>
      </c>
      <c r="I5655" s="108">
        <f t="shared" si="133"/>
        <v>1562.0842601072316</v>
      </c>
      <c r="J5655" s="108">
        <f t="shared" si="134"/>
        <v>1254.781690035539</v>
      </c>
    </row>
    <row r="5656" spans="1:10" ht="15">
      <c r="A5656" s="198">
        <v>45687</v>
      </c>
      <c r="B5656" s="197">
        <v>3492.1280000000002</v>
      </c>
      <c r="C5656" s="197">
        <v>4663.6288999999997</v>
      </c>
      <c r="D5656" s="197">
        <v>3464.3699000000001</v>
      </c>
      <c r="E5656" s="197">
        <v>2460.6046999999999</v>
      </c>
      <c r="F5656" s="197">
        <v>3148.8382999999999</v>
      </c>
      <c r="G5656" s="108" t="e">
        <f>G5655*#REF!/#REF!</f>
        <v>#REF!</v>
      </c>
      <c r="H5656" s="108">
        <f t="shared" si="132"/>
        <v>1451.4177133885114</v>
      </c>
      <c r="I5656" s="108">
        <f t="shared" si="133"/>
        <v>1590.4006523251819</v>
      </c>
      <c r="J5656" s="108">
        <f t="shared" si="134"/>
        <v>1272.6162883042232</v>
      </c>
    </row>
    <row r="5657" spans="1:10" ht="15">
      <c r="A5657" s="198">
        <v>45688</v>
      </c>
      <c r="B5657" s="197">
        <v>3519.4832000000001</v>
      </c>
      <c r="C5657" s="197">
        <v>4665.3382000000001</v>
      </c>
      <c r="D5657" s="197">
        <v>3473.6696000000002</v>
      </c>
      <c r="E5657" s="197">
        <v>2479.6433000000002</v>
      </c>
      <c r="F5657" s="197">
        <v>3179.3674999999998</v>
      </c>
      <c r="G5657" s="108" t="e">
        <f>G5656*#REF!/#REF!</f>
        <v>#REF!</v>
      </c>
      <c r="H5657" s="108">
        <f t="shared" si="132"/>
        <v>1462.7872341601687</v>
      </c>
      <c r="I5657" s="108">
        <f t="shared" si="133"/>
        <v>1594.6698987894317</v>
      </c>
      <c r="J5657" s="108">
        <f t="shared" si="134"/>
        <v>1284.9547933296788</v>
      </c>
    </row>
    <row r="5658" spans="1:10" ht="15">
      <c r="A5658" s="198">
        <v>45691</v>
      </c>
      <c r="B5658" s="197">
        <v>3470.2622000000001</v>
      </c>
      <c r="C5658" s="197">
        <v>4615.0339999999997</v>
      </c>
      <c r="D5658" s="197">
        <v>3436.5048999999999</v>
      </c>
      <c r="E5658" s="197">
        <v>2438.4755</v>
      </c>
      <c r="F5658" s="197">
        <v>3149.7863000000002</v>
      </c>
      <c r="G5658" s="108" t="e">
        <f>G5657*#REF!/#REF!</f>
        <v>#REF!</v>
      </c>
      <c r="H5658" s="108">
        <f t="shared" si="132"/>
        <v>1442.3297276567712</v>
      </c>
      <c r="I5658" s="108">
        <f t="shared" si="133"/>
        <v>1577.6085673411155</v>
      </c>
      <c r="J5658" s="108">
        <f t="shared" si="134"/>
        <v>1272.999426505163</v>
      </c>
    </row>
    <row r="5659" spans="1:10" ht="15">
      <c r="A5659" s="198">
        <v>45692</v>
      </c>
      <c r="B5659" s="197">
        <v>3458.3607000000002</v>
      </c>
      <c r="C5659" s="197">
        <v>4611.5039999999999</v>
      </c>
      <c r="D5659" s="197">
        <v>3432.9488000000001</v>
      </c>
      <c r="E5659" s="197">
        <v>2428.8424</v>
      </c>
      <c r="F5659" s="197">
        <v>3138.4358000000002</v>
      </c>
      <c r="G5659" s="108" t="e">
        <f>G5658*#REF!/#REF!</f>
        <v>#REF!</v>
      </c>
      <c r="H5659" s="108">
        <f t="shared" si="132"/>
        <v>1437.3831598574541</v>
      </c>
      <c r="I5659" s="108">
        <f t="shared" si="133"/>
        <v>1575.9760558244518</v>
      </c>
      <c r="J5659" s="108">
        <f t="shared" si="134"/>
        <v>1268.4120740265053</v>
      </c>
    </row>
    <row r="5660" spans="1:10" ht="15">
      <c r="A5660" s="198">
        <v>45693</v>
      </c>
      <c r="B5660" s="197">
        <v>3529.1106</v>
      </c>
      <c r="C5660" s="197">
        <v>4704.1869999999999</v>
      </c>
      <c r="D5660" s="197">
        <v>3499.4178000000002</v>
      </c>
      <c r="E5660" s="197">
        <v>2487.1226000000001</v>
      </c>
      <c r="F5660" s="197">
        <v>3190.4131000000002</v>
      </c>
      <c r="G5660" s="108" t="e">
        <f>G5659*#REF!/#REF!</f>
        <v>#REF!</v>
      </c>
      <c r="H5660" s="108">
        <f t="shared" si="132"/>
        <v>1466.7886278358517</v>
      </c>
      <c r="I5660" s="108">
        <f t="shared" si="133"/>
        <v>1606.4902168438634</v>
      </c>
      <c r="J5660" s="108">
        <f t="shared" si="134"/>
        <v>1289.4189191865362</v>
      </c>
    </row>
    <row r="5661" spans="1:10" ht="15">
      <c r="A5661" s="198">
        <v>45694</v>
      </c>
      <c r="B5661" s="197">
        <v>3547.9049</v>
      </c>
      <c r="C5661" s="197">
        <v>4720.5789000000004</v>
      </c>
      <c r="D5661" s="197">
        <v>3507.2975000000001</v>
      </c>
      <c r="E5661" s="197">
        <v>2496.6097</v>
      </c>
      <c r="F5661" s="197">
        <v>3195.1248000000001</v>
      </c>
      <c r="G5661" s="108" t="e">
        <f>G5660*#REF!/#REF!</f>
        <v>#REF!</v>
      </c>
      <c r="H5661" s="108">
        <f t="shared" si="132"/>
        <v>1474.6000196092168</v>
      </c>
      <c r="I5661" s="108">
        <f t="shared" si="133"/>
        <v>1610.1075788409546</v>
      </c>
      <c r="J5661" s="108">
        <f t="shared" si="134"/>
        <v>1291.3231726267979</v>
      </c>
    </row>
    <row r="5662" spans="1:10" ht="15">
      <c r="A5662" s="198">
        <v>45695</v>
      </c>
      <c r="B5662" s="197">
        <v>3516.7896999999998</v>
      </c>
      <c r="C5662" s="197">
        <v>4685.9102999999996</v>
      </c>
      <c r="D5662" s="197">
        <v>3475.9706000000001</v>
      </c>
      <c r="E5662" s="197">
        <v>2468.5821000000001</v>
      </c>
      <c r="F5662" s="197">
        <v>3159.3694999999998</v>
      </c>
      <c r="G5662" s="108" t="e">
        <f>G5661*#REF!/#REF!</f>
        <v>#REF!</v>
      </c>
      <c r="H5662" s="108">
        <f t="shared" si="132"/>
        <v>1461.6677466697295</v>
      </c>
      <c r="I5662" s="108">
        <f t="shared" si="133"/>
        <v>1595.72622707037</v>
      </c>
      <c r="J5662" s="108">
        <f t="shared" si="134"/>
        <v>1276.8725172301063</v>
      </c>
    </row>
    <row r="5663" spans="1:10" ht="15">
      <c r="A5663" s="198">
        <v>45698</v>
      </c>
      <c r="B5663" s="197">
        <v>3546.2923000000001</v>
      </c>
      <c r="C5663" s="197">
        <v>4734.2150000000001</v>
      </c>
      <c r="D5663" s="197">
        <v>3514.6961000000001</v>
      </c>
      <c r="E5663" s="197">
        <v>2486.5623999999998</v>
      </c>
      <c r="F5663" s="197">
        <v>3196.4994000000002</v>
      </c>
      <c r="G5663" s="108" t="e">
        <f>G5662*#REF!/#REF!</f>
        <v>#REF!</v>
      </c>
      <c r="H5663" s="108">
        <f t="shared" si="132"/>
        <v>1473.9297818044713</v>
      </c>
      <c r="I5663" s="108">
        <f t="shared" si="133"/>
        <v>1613.5040805442784</v>
      </c>
      <c r="J5663" s="108">
        <f t="shared" si="134"/>
        <v>1291.8787230181606</v>
      </c>
    </row>
    <row r="5664" spans="1:10" ht="15">
      <c r="A5664" s="198">
        <v>45699</v>
      </c>
      <c r="B5664" s="197">
        <v>3522.8186000000001</v>
      </c>
      <c r="C5664" s="197">
        <v>4734.9858000000004</v>
      </c>
      <c r="D5664" s="197">
        <v>3510.6813000000002</v>
      </c>
      <c r="E5664" s="197">
        <v>2461.2501000000002</v>
      </c>
      <c r="F5664" s="197">
        <v>3186.0391</v>
      </c>
      <c r="G5664" s="108" t="e">
        <f>G5663*#REF!/#REF!</f>
        <v>#REF!</v>
      </c>
      <c r="H5664" s="108">
        <f t="shared" si="132"/>
        <v>1464.1735117081953</v>
      </c>
      <c r="I5664" s="108">
        <f t="shared" si="133"/>
        <v>1611.6609919817795</v>
      </c>
      <c r="J5664" s="108">
        <f t="shared" si="134"/>
        <v>1287.6511486265035</v>
      </c>
    </row>
    <row r="5665" spans="1:10" ht="15">
      <c r="A5665" s="198">
        <v>45700</v>
      </c>
      <c r="B5665" s="197">
        <v>3488.0041000000001</v>
      </c>
      <c r="C5665" s="197">
        <v>4684.1166999999996</v>
      </c>
      <c r="D5665" s="197">
        <v>3482.9807999999998</v>
      </c>
      <c r="E5665" s="197">
        <v>2419.5331999999999</v>
      </c>
      <c r="F5665" s="197">
        <v>3193.0421000000001</v>
      </c>
      <c r="G5665" s="108" t="e">
        <f>G5664*#REF!/#REF!</f>
        <v>#REF!</v>
      </c>
      <c r="H5665" s="108">
        <f t="shared" si="132"/>
        <v>1449.7037150733743</v>
      </c>
      <c r="I5665" s="108">
        <f t="shared" si="133"/>
        <v>1598.9444245997183</v>
      </c>
      <c r="J5665" s="108">
        <f t="shared" si="134"/>
        <v>1290.4814406319695</v>
      </c>
    </row>
    <row r="5666" spans="1:10" ht="15">
      <c r="A5666" s="198">
        <v>45701</v>
      </c>
      <c r="B5666" s="197">
        <v>3514.9234999999999</v>
      </c>
      <c r="C5666" s="197">
        <v>4733.3783999999996</v>
      </c>
      <c r="D5666" s="197">
        <v>3518.8865999999998</v>
      </c>
      <c r="E5666" s="197">
        <v>2457.6655999999998</v>
      </c>
      <c r="F5666" s="197">
        <v>3208.7896000000001</v>
      </c>
      <c r="G5666" s="108" t="e">
        <f>G5665*#REF!/#REF!</f>
        <v>#REF!</v>
      </c>
      <c r="H5666" s="108">
        <f t="shared" si="132"/>
        <v>1460.8921062187706</v>
      </c>
      <c r="I5666" s="108">
        <f t="shared" si="133"/>
        <v>1615.4278283327485</v>
      </c>
      <c r="J5666" s="108">
        <f t="shared" si="134"/>
        <v>1296.8458592177287</v>
      </c>
    </row>
    <row r="5667" spans="1:10" ht="15">
      <c r="A5667" s="198">
        <v>45702</v>
      </c>
      <c r="B5667" s="197">
        <v>3509.7139000000002</v>
      </c>
      <c r="C5667" s="197">
        <v>4720.5808999999999</v>
      </c>
      <c r="D5667" s="197">
        <v>3515.6188999999999</v>
      </c>
      <c r="E5667" s="197">
        <v>2448.6493</v>
      </c>
      <c r="F5667" s="197">
        <v>3217.7350000000001</v>
      </c>
      <c r="G5667" s="108" t="e">
        <f>G5666*#REF!/#REF!</f>
        <v>#REF!</v>
      </c>
      <c r="H5667" s="108">
        <f t="shared" si="132"/>
        <v>1458.7268632151724</v>
      </c>
      <c r="I5667" s="108">
        <f t="shared" si="133"/>
        <v>1613.9277136332173</v>
      </c>
      <c r="J5667" s="108">
        <f t="shared" si="134"/>
        <v>1300.4611803809009</v>
      </c>
    </row>
    <row r="5668" spans="1:10" ht="15">
      <c r="A5668" s="198">
        <v>45705</v>
      </c>
      <c r="B5668" s="197">
        <v>3472.5808000000002</v>
      </c>
      <c r="C5668" s="197">
        <v>4684.8918999999996</v>
      </c>
      <c r="D5668" s="197">
        <v>3493.1532999999999</v>
      </c>
      <c r="E5668" s="197">
        <v>2419.9427000000001</v>
      </c>
      <c r="F5668" s="197">
        <v>3200.6239999999998</v>
      </c>
      <c r="G5668" s="108" t="e">
        <f>G5667*#REF!/#REF!</f>
        <v>#REF!</v>
      </c>
      <c r="H5668" s="108">
        <f t="shared" si="132"/>
        <v>1443.2933971185612</v>
      </c>
      <c r="I5668" s="108">
        <f t="shared" si="133"/>
        <v>1603.6143504744864</v>
      </c>
      <c r="J5668" s="108">
        <f t="shared" si="134"/>
        <v>1293.5456975156251</v>
      </c>
    </row>
    <row r="5669" spans="1:10" ht="15">
      <c r="A5669" s="198">
        <v>45706</v>
      </c>
      <c r="B5669" s="197">
        <v>3472.1522</v>
      </c>
      <c r="C5669" s="197">
        <v>4682.6805000000004</v>
      </c>
      <c r="D5669" s="197">
        <v>3489.7536</v>
      </c>
      <c r="E5669" s="197">
        <v>2422.1017000000002</v>
      </c>
      <c r="F5669" s="197">
        <v>3199.4519</v>
      </c>
      <c r="G5669" s="108" t="e">
        <f>G5668*#REF!/#REF!</f>
        <v>#REF!</v>
      </c>
      <c r="H5669" s="108">
        <f t="shared" si="132"/>
        <v>1443.1152599964514</v>
      </c>
      <c r="I5669" s="108">
        <f t="shared" si="133"/>
        <v>1602.0536380639237</v>
      </c>
      <c r="J5669" s="108">
        <f t="shared" si="134"/>
        <v>1293.0719883538936</v>
      </c>
    </row>
    <row r="5670" spans="1:10" ht="15">
      <c r="A5670" s="198">
        <v>45707</v>
      </c>
      <c r="B5670" s="197">
        <v>3424.2375000000002</v>
      </c>
      <c r="C5670" s="197">
        <v>4624.9767000000002</v>
      </c>
      <c r="D5670" s="197">
        <v>3455.0079999999998</v>
      </c>
      <c r="E5670" s="197">
        <v>2383.8640999999998</v>
      </c>
      <c r="F5670" s="197">
        <v>3172.0320999999999</v>
      </c>
      <c r="G5670" s="108" t="e">
        <f>G5669*#REF!/#REF!</f>
        <v>#REF!</v>
      </c>
      <c r="H5670" s="108">
        <f t="shared" si="132"/>
        <v>1423.200685183702</v>
      </c>
      <c r="I5670" s="108">
        <f t="shared" si="133"/>
        <v>1586.1028514849761</v>
      </c>
      <c r="J5670" s="108">
        <f t="shared" si="134"/>
        <v>1281.9901604613517</v>
      </c>
    </row>
    <row r="5671" spans="1:10" ht="15">
      <c r="A5671" s="198">
        <v>45708</v>
      </c>
      <c r="B5671" s="197">
        <v>3447.5457000000001</v>
      </c>
      <c r="C5671" s="197">
        <v>4643.4335000000001</v>
      </c>
      <c r="D5671" s="197">
        <v>3466.2451999999998</v>
      </c>
      <c r="E5671" s="197">
        <v>2393.3116</v>
      </c>
      <c r="F5671" s="197">
        <v>3200.1466999999998</v>
      </c>
      <c r="G5671" s="108" t="e">
        <f>G5670*#REF!/#REF!</f>
        <v>#REF!</v>
      </c>
      <c r="H5671" s="108">
        <f t="shared" si="132"/>
        <v>1432.8881692470588</v>
      </c>
      <c r="I5671" s="108">
        <f t="shared" si="133"/>
        <v>1591.2615529880427</v>
      </c>
      <c r="J5671" s="108">
        <f t="shared" si="134"/>
        <v>1293.352794706228</v>
      </c>
    </row>
    <row r="5672" spans="1:10" ht="15">
      <c r="A5672" s="198">
        <v>45709</v>
      </c>
      <c r="B5672" s="197">
        <v>3468.4081999999999</v>
      </c>
      <c r="C5672" s="197">
        <v>4661.7786999999998</v>
      </c>
      <c r="D5672" s="197">
        <v>3480.0448999999999</v>
      </c>
      <c r="E5672" s="197">
        <v>2402.9535999999998</v>
      </c>
      <c r="F5672" s="197">
        <v>3214.5945000000002</v>
      </c>
      <c r="G5672" s="108" t="e">
        <f>G5671*#REF!/#REF!</f>
        <v>#REF!</v>
      </c>
      <c r="H5672" s="108">
        <f t="shared" si="132"/>
        <v>1441.5591578378458</v>
      </c>
      <c r="I5672" s="108">
        <f t="shared" si="133"/>
        <v>1597.5966305101895</v>
      </c>
      <c r="J5672" s="108">
        <f t="shared" si="134"/>
        <v>1299.1919340517327</v>
      </c>
    </row>
    <row r="5673" spans="1:10" ht="15">
      <c r="A5673" s="198">
        <v>45712</v>
      </c>
      <c r="B5673" s="197">
        <v>3513.1977999999999</v>
      </c>
      <c r="C5673" s="197">
        <v>4707.3554999999997</v>
      </c>
      <c r="D5673" s="197">
        <v>3499.4526999999998</v>
      </c>
      <c r="E5673" s="197">
        <v>2445.7788</v>
      </c>
      <c r="F5673" s="197">
        <v>3207.4450999999999</v>
      </c>
      <c r="G5673" s="108" t="e">
        <f>G5672*#REF!/#REF!</f>
        <v>#REF!</v>
      </c>
      <c r="H5673" s="108">
        <f t="shared" si="132"/>
        <v>1460.1748611613168</v>
      </c>
      <c r="I5673" s="108">
        <f t="shared" si="133"/>
        <v>1606.5062385114011</v>
      </c>
      <c r="J5673" s="108">
        <f t="shared" si="134"/>
        <v>1296.3024738684003</v>
      </c>
    </row>
    <row r="5674" spans="1:10" ht="15">
      <c r="A5674" s="198">
        <v>45713</v>
      </c>
      <c r="B5674" s="197">
        <v>3533.2645000000002</v>
      </c>
      <c r="C5674" s="197">
        <v>4724.7753000000002</v>
      </c>
      <c r="D5674" s="197">
        <v>3510.096</v>
      </c>
      <c r="E5674" s="197">
        <v>2457.5727000000002</v>
      </c>
      <c r="F5674" s="197">
        <v>3221.5862999999999</v>
      </c>
      <c r="G5674" s="108" t="e">
        <f>G5673*#REF!/#REF!</f>
        <v>#REF!</v>
      </c>
      <c r="H5674" s="108">
        <f t="shared" si="132"/>
        <v>1468.5150949182851</v>
      </c>
      <c r="I5674" s="108">
        <f t="shared" si="133"/>
        <v>1611.392296222182</v>
      </c>
      <c r="J5674" s="108">
        <f t="shared" si="134"/>
        <v>1302.01769952993</v>
      </c>
    </row>
    <row r="5675" spans="1:10" ht="15">
      <c r="A5675" s="198">
        <v>45714</v>
      </c>
      <c r="B5675" s="197">
        <v>3543.3245999999999</v>
      </c>
      <c r="C5675" s="197">
        <v>4723.2429000000002</v>
      </c>
      <c r="D5675" s="197">
        <v>3505.0450999999998</v>
      </c>
      <c r="E5675" s="197">
        <v>2473.3060999999998</v>
      </c>
      <c r="F5675" s="197">
        <v>3216.3867</v>
      </c>
      <c r="G5675" s="108" t="e">
        <f>G5674*#REF!/#REF!</f>
        <v>#REF!</v>
      </c>
      <c r="H5675" s="108">
        <f t="shared" si="132"/>
        <v>1472.6963297809418</v>
      </c>
      <c r="I5675" s="108">
        <f t="shared" si="133"/>
        <v>1609.0735615354417</v>
      </c>
      <c r="J5675" s="108">
        <f t="shared" si="134"/>
        <v>1299.9162592455348</v>
      </c>
    </row>
    <row r="5676" spans="1:10" ht="15">
      <c r="A5676" s="198">
        <v>45715</v>
      </c>
      <c r="B5676" s="197">
        <v>3558.4176000000002</v>
      </c>
      <c r="C5676" s="197">
        <v>4736.3563000000004</v>
      </c>
      <c r="D5676" s="197">
        <v>3507.2876000000001</v>
      </c>
      <c r="E5676" s="197">
        <v>2492.0338000000002</v>
      </c>
      <c r="F5676" s="197">
        <v>3208.1323000000002</v>
      </c>
      <c r="G5676" s="108" t="e">
        <f>G5675*#REF!/#REF!</f>
        <v>#REF!</v>
      </c>
      <c r="H5676" s="108">
        <f t="shared" si="132"/>
        <v>1478.9693666078201</v>
      </c>
      <c r="I5676" s="108">
        <f t="shared" si="133"/>
        <v>1610.1030340126272</v>
      </c>
      <c r="J5676" s="108">
        <f t="shared" si="134"/>
        <v>1296.5802086486597</v>
      </c>
    </row>
    <row r="5677" spans="1:10" ht="15">
      <c r="A5677" s="198">
        <v>45716</v>
      </c>
      <c r="B5677" s="197">
        <v>3534.2948999999999</v>
      </c>
      <c r="C5677" s="197">
        <v>4723.9053000000004</v>
      </c>
      <c r="D5677" s="197">
        <v>3496.5933</v>
      </c>
      <c r="E5677" s="197">
        <v>2474.0583999999999</v>
      </c>
      <c r="F5677" s="197">
        <v>3193.8869</v>
      </c>
      <c r="G5677" s="108" t="e">
        <f>G5676*#REF!/#REF!</f>
        <v>#REF!</v>
      </c>
      <c r="H5677" s="108">
        <f t="shared" si="132"/>
        <v>1468.9433555123628</v>
      </c>
      <c r="I5677" s="108">
        <f t="shared" si="133"/>
        <v>1605.1935635498564</v>
      </c>
      <c r="J5677" s="108">
        <f t="shared" si="134"/>
        <v>1290.8228701173641</v>
      </c>
    </row>
    <row r="5678" spans="1:10" ht="15">
      <c r="A5678" s="198">
        <v>45719</v>
      </c>
      <c r="B5678" s="197">
        <v>3482.4231</v>
      </c>
      <c r="C5678" s="197">
        <v>4675.7183000000005</v>
      </c>
      <c r="D5678" s="197">
        <v>3463.2566999999999</v>
      </c>
      <c r="E5678" s="197">
        <v>2421.9346</v>
      </c>
      <c r="F5678" s="197">
        <v>3170.5414999999998</v>
      </c>
      <c r="G5678" s="108" t="e">
        <f>G5677*#REF!/#REF!</f>
        <v>#REF!</v>
      </c>
      <c r="H5678" s="108">
        <f t="shared" si="132"/>
        <v>1447.384108730645</v>
      </c>
      <c r="I5678" s="108">
        <f t="shared" si="133"/>
        <v>1589.8896116288147</v>
      </c>
      <c r="J5678" s="108">
        <f t="shared" si="134"/>
        <v>1281.3877281804225</v>
      </c>
    </row>
    <row r="5679" spans="1:10" ht="15">
      <c r="A5679" s="198">
        <v>45720</v>
      </c>
      <c r="B5679" s="197">
        <v>3485.6280999999999</v>
      </c>
      <c r="C5679" s="197">
        <v>4671.6526999999996</v>
      </c>
      <c r="D5679" s="197">
        <v>3454.5117</v>
      </c>
      <c r="E5679" s="197">
        <v>2424.3377999999998</v>
      </c>
      <c r="F5679" s="197">
        <v>3157.9558999999999</v>
      </c>
      <c r="G5679" s="108" t="e">
        <f>G5678*#REF!/#REF!</f>
        <v>#REF!</v>
      </c>
      <c r="H5679" s="108">
        <f t="shared" si="132"/>
        <v>1448.7161887034897</v>
      </c>
      <c r="I5679" s="108">
        <f t="shared" si="133"/>
        <v>1585.8750132729685</v>
      </c>
      <c r="J5679" s="108">
        <f t="shared" si="134"/>
        <v>1276.301204824148</v>
      </c>
    </row>
    <row r="5680" spans="1:10" ht="15">
      <c r="A5680" s="198">
        <v>45721</v>
      </c>
      <c r="B5680" s="197">
        <v>3372.4919</v>
      </c>
      <c r="C5680" s="197">
        <v>4540.5532000000003</v>
      </c>
      <c r="D5680" s="197">
        <v>3357.0711000000001</v>
      </c>
      <c r="E5680" s="197">
        <v>2319.6066000000001</v>
      </c>
      <c r="F5680" s="197">
        <v>3075.9589000000001</v>
      </c>
      <c r="G5680" s="108" t="e">
        <f>G5679*#REF!/#REF!</f>
        <v>#REF!</v>
      </c>
      <c r="H5680" s="108">
        <f t="shared" si="132"/>
        <v>1401.6938903497453</v>
      </c>
      <c r="I5680" s="108">
        <f t="shared" si="133"/>
        <v>1541.1426093218324</v>
      </c>
      <c r="J5680" s="108">
        <f t="shared" si="134"/>
        <v>1243.1617712139555</v>
      </c>
    </row>
    <row r="5681" spans="1:10" ht="15">
      <c r="A5681" s="198">
        <v>45722</v>
      </c>
      <c r="B5681" s="197">
        <v>3281.5653000000002</v>
      </c>
      <c r="C5681" s="197">
        <v>4409.2803999999996</v>
      </c>
      <c r="D5681" s="197">
        <v>3272.6491000000001</v>
      </c>
      <c r="E5681" s="197">
        <v>2251.5351999999998</v>
      </c>
      <c r="F5681" s="197">
        <v>3022.6986000000002</v>
      </c>
      <c r="G5681" s="108" t="e">
        <f>G5680*#REF!/#REF!</f>
        <v>#REF!</v>
      </c>
      <c r="H5681" s="108">
        <f t="shared" si="132"/>
        <v>1363.9024698009591</v>
      </c>
      <c r="I5681" s="108">
        <f t="shared" si="133"/>
        <v>1502.3867005285488</v>
      </c>
      <c r="J5681" s="108">
        <f t="shared" si="134"/>
        <v>1221.6363961891504</v>
      </c>
    </row>
    <row r="5682" spans="1:10" ht="15">
      <c r="A5682" s="198">
        <v>45723</v>
      </c>
      <c r="B5682" s="197">
        <v>3309.0981000000002</v>
      </c>
      <c r="C5682" s="197">
        <v>4455.0769</v>
      </c>
      <c r="D5682" s="197">
        <v>3311.8996000000002</v>
      </c>
      <c r="E5682" s="197">
        <v>2270.1093000000001</v>
      </c>
      <c r="F5682" s="197">
        <v>3068.3211999999999</v>
      </c>
      <c r="G5682" s="108" t="e">
        <f>G5681*#REF!/#REF!</f>
        <v>#REF!</v>
      </c>
      <c r="H5682" s="108">
        <f t="shared" si="132"/>
        <v>1375.3458056750117</v>
      </c>
      <c r="I5682" s="108">
        <f t="shared" si="133"/>
        <v>1520.4055676258786</v>
      </c>
      <c r="J5682" s="108">
        <f t="shared" si="134"/>
        <v>1240.0749625248013</v>
      </c>
    </row>
    <row r="5683" spans="1:10" ht="15">
      <c r="A5683" s="198">
        <v>45726</v>
      </c>
      <c r="B5683" s="197">
        <v>3316.1705999999999</v>
      </c>
      <c r="C5683" s="197">
        <v>4439.8248999999996</v>
      </c>
      <c r="D5683" s="197">
        <v>3311.0515999999998</v>
      </c>
      <c r="E5683" s="197">
        <v>2272.4571000000001</v>
      </c>
      <c r="F5683" s="197">
        <v>3099.0540999999998</v>
      </c>
      <c r="G5683" s="108" t="e">
        <f>G5682*#REF!/#REF!</f>
        <v>#REF!</v>
      </c>
      <c r="H5683" s="108">
        <f t="shared" si="132"/>
        <v>1378.2853175651658</v>
      </c>
      <c r="I5683" s="108">
        <f t="shared" si="133"/>
        <v>1520.0162732398569</v>
      </c>
      <c r="J5683" s="108">
        <f t="shared" si="134"/>
        <v>1252.4957937649526</v>
      </c>
    </row>
    <row r="5684" spans="1:10" ht="15">
      <c r="A5684" s="198">
        <v>45727</v>
      </c>
      <c r="B5684" s="197">
        <v>3289.7359000000001</v>
      </c>
      <c r="C5684" s="197">
        <v>4405.7955000000002</v>
      </c>
      <c r="D5684" s="197">
        <v>3289.9940999999999</v>
      </c>
      <c r="E5684" s="197">
        <v>2255.817</v>
      </c>
      <c r="F5684" s="197">
        <v>3079.1253999999999</v>
      </c>
      <c r="G5684" s="108" t="e">
        <f>G5683*#REF!/#REF!</f>
        <v>#REF!</v>
      </c>
      <c r="H5684" s="108">
        <f t="shared" si="132"/>
        <v>1367.2983801367236</v>
      </c>
      <c r="I5684" s="108">
        <f t="shared" si="133"/>
        <v>1510.3493315728201</v>
      </c>
      <c r="J5684" s="108">
        <f t="shared" si="134"/>
        <v>1244.441525552854</v>
      </c>
    </row>
    <row r="5685" spans="1:10" ht="15">
      <c r="A5685" s="198">
        <v>45728</v>
      </c>
      <c r="B5685" s="197">
        <v>3326.7516000000001</v>
      </c>
      <c r="C5685" s="197">
        <v>4435.9570000000003</v>
      </c>
      <c r="D5685" s="197">
        <v>3310.1615999999999</v>
      </c>
      <c r="E5685" s="197">
        <v>2284.4704999999999</v>
      </c>
      <c r="F5685" s="197">
        <v>3106.8825000000002</v>
      </c>
      <c r="G5685" s="108" t="e">
        <f>G5684*#REF!/#REF!</f>
        <v>#REF!</v>
      </c>
      <c r="H5685" s="108">
        <f t="shared" si="132"/>
        <v>1382.6830517906478</v>
      </c>
      <c r="I5685" s="108">
        <f t="shared" si="133"/>
        <v>1519.6076977639616</v>
      </c>
      <c r="J5685" s="108">
        <f t="shared" si="134"/>
        <v>1255.6596746639373</v>
      </c>
    </row>
    <row r="5686" spans="1:10" ht="15">
      <c r="A5686" s="198">
        <v>45729</v>
      </c>
      <c r="B5686" s="197">
        <v>3308.9839000000002</v>
      </c>
      <c r="C5686" s="197">
        <v>4415.8411999999998</v>
      </c>
      <c r="D5686" s="197">
        <v>3293.7296000000001</v>
      </c>
      <c r="E5686" s="197">
        <v>2273.9796999999999</v>
      </c>
      <c r="F5686" s="197">
        <v>3092.5776999999998</v>
      </c>
      <c r="G5686" s="108" t="e">
        <f>G5685*#REF!/#REF!</f>
        <v>#REF!</v>
      </c>
      <c r="H5686" s="108">
        <f t="shared" si="132"/>
        <v>1375.2983412341698</v>
      </c>
      <c r="I5686" s="108">
        <f t="shared" si="133"/>
        <v>1512.0642008876591</v>
      </c>
      <c r="J5686" s="108">
        <f t="shared" si="134"/>
        <v>1249.8783293719498</v>
      </c>
    </row>
    <row r="5687" spans="1:10" ht="15">
      <c r="A5687" s="198">
        <v>45730</v>
      </c>
      <c r="B5687" s="197">
        <v>3337.1145000000001</v>
      </c>
      <c r="C5687" s="197">
        <v>4464.0758999999998</v>
      </c>
      <c r="D5687" s="197">
        <v>3329.0909999999999</v>
      </c>
      <c r="E5687" s="197">
        <v>2296.3937000000001</v>
      </c>
      <c r="F5687" s="197">
        <v>3122.2509</v>
      </c>
      <c r="G5687" s="108" t="e">
        <f>G5686*#REF!/#REF!</f>
        <v>#REF!</v>
      </c>
      <c r="H5687" s="108">
        <f t="shared" si="132"/>
        <v>1386.9901380778842</v>
      </c>
      <c r="I5687" s="108">
        <f t="shared" si="133"/>
        <v>1528.2976849700406</v>
      </c>
      <c r="J5687" s="108">
        <f t="shared" si="134"/>
        <v>1261.8708783847426</v>
      </c>
    </row>
    <row r="5688" spans="1:10" ht="15">
      <c r="A5688" s="198">
        <v>45733</v>
      </c>
      <c r="B5688" s="197">
        <v>3365.1896999999999</v>
      </c>
      <c r="C5688" s="197">
        <v>4501.4032999999999</v>
      </c>
      <c r="D5688" s="197">
        <v>3361.5219000000002</v>
      </c>
      <c r="E5688" s="197">
        <v>2310.8571999999999</v>
      </c>
      <c r="F5688" s="197">
        <v>3161.0963999999999</v>
      </c>
      <c r="G5688" s="108" t="e">
        <f>G5687*#REF!/#REF!</f>
        <v>#REF!</v>
      </c>
      <c r="H5688" s="108">
        <f t="shared" si="132"/>
        <v>1398.6589092646577</v>
      </c>
      <c r="I5688" s="108">
        <f t="shared" si="133"/>
        <v>1543.1858539601631</v>
      </c>
      <c r="J5688" s="108">
        <f t="shared" si="134"/>
        <v>1277.5704511533161</v>
      </c>
    </row>
    <row r="5689" spans="1:10" ht="15">
      <c r="A5689" s="198">
        <v>45734</v>
      </c>
      <c r="B5689" s="197">
        <v>3342.1233000000002</v>
      </c>
      <c r="C5689" s="197">
        <v>4470.0523999999996</v>
      </c>
      <c r="D5689" s="197">
        <v>3340.0486999999998</v>
      </c>
      <c r="E5689" s="197">
        <v>2289.1273000000001</v>
      </c>
      <c r="F5689" s="197">
        <v>3148.9915000000001</v>
      </c>
      <c r="G5689" s="108" t="e">
        <f>G5688*#REF!/#REF!</f>
        <v>#REF!</v>
      </c>
      <c r="H5689" s="108">
        <f t="shared" si="132"/>
        <v>1389.0719234657111</v>
      </c>
      <c r="I5689" s="108">
        <f t="shared" si="133"/>
        <v>1533.3280754107336</v>
      </c>
      <c r="J5689" s="108">
        <f t="shared" si="134"/>
        <v>1272.6782047307881</v>
      </c>
    </row>
    <row r="5690" spans="1:10" ht="15">
      <c r="A5690" s="198">
        <v>45735</v>
      </c>
      <c r="B5690" s="197">
        <v>3333.1439999999998</v>
      </c>
      <c r="C5690" s="197">
        <v>4456.2177000000001</v>
      </c>
      <c r="D5690" s="197">
        <v>3336.0156999999999</v>
      </c>
      <c r="E5690" s="197">
        <v>2277.3782999999999</v>
      </c>
      <c r="F5690" s="197">
        <v>3142.9463000000001</v>
      </c>
      <c r="G5690" s="108" t="e">
        <f>G5689*#REF!/#REF!</f>
        <v>#REF!</v>
      </c>
      <c r="H5690" s="108">
        <f t="shared" si="132"/>
        <v>1385.3398967261899</v>
      </c>
      <c r="I5690" s="108">
        <f t="shared" si="133"/>
        <v>1531.4766317092897</v>
      </c>
      <c r="J5690" s="108">
        <f t="shared" si="134"/>
        <v>1270.2350116376222</v>
      </c>
    </row>
    <row r="5691" spans="1:10" ht="15">
      <c r="A5691" s="198">
        <v>45736</v>
      </c>
      <c r="B5691" s="197">
        <v>3352.4400999999998</v>
      </c>
      <c r="C5691" s="197">
        <v>4483.8562000000002</v>
      </c>
      <c r="D5691" s="197">
        <v>3362.5284000000001</v>
      </c>
      <c r="E5691" s="197">
        <v>2291.1408999999999</v>
      </c>
      <c r="F5691" s="197">
        <v>3171.5326</v>
      </c>
      <c r="G5691" s="108" t="e">
        <f>G5690*#REF!/#REF!</f>
        <v>#REF!</v>
      </c>
      <c r="H5691" s="108">
        <f t="shared" si="132"/>
        <v>1393.359849413868</v>
      </c>
      <c r="I5691" s="108">
        <f t="shared" si="133"/>
        <v>1543.6479115067796</v>
      </c>
      <c r="J5691" s="108">
        <f t="shared" si="134"/>
        <v>1281.7882854282614</v>
      </c>
    </row>
    <row r="5692" spans="1:10" ht="15">
      <c r="A5692" s="198">
        <v>45737</v>
      </c>
      <c r="B5692" s="197">
        <v>3352.0947999999999</v>
      </c>
      <c r="C5692" s="197">
        <v>4513.1878999999999</v>
      </c>
      <c r="D5692" s="197">
        <v>3376.7613999999999</v>
      </c>
      <c r="E5692" s="197">
        <v>2289.1606999999999</v>
      </c>
      <c r="F5692" s="197">
        <v>3166.7055999999998</v>
      </c>
      <c r="G5692" s="108" t="e">
        <f>G5691*#REF!/#REF!</f>
        <v>#REF!</v>
      </c>
      <c r="H5692" s="108">
        <f t="shared" si="132"/>
        <v>1393.216333902285</v>
      </c>
      <c r="I5692" s="108">
        <f t="shared" si="133"/>
        <v>1550.1819056061231</v>
      </c>
      <c r="J5692" s="108">
        <f t="shared" si="134"/>
        <v>1279.8374330063873</v>
      </c>
    </row>
    <row r="5693" spans="1:10" ht="15">
      <c r="A5693" s="198">
        <v>45740</v>
      </c>
      <c r="B5693" s="197">
        <v>3306.1592000000001</v>
      </c>
      <c r="C5693" s="197">
        <v>4452.1695</v>
      </c>
      <c r="D5693" s="197">
        <v>3337.9418999999998</v>
      </c>
      <c r="E5693" s="197">
        <v>2247.3820999999998</v>
      </c>
      <c r="F5693" s="197">
        <v>3141.0237000000002</v>
      </c>
      <c r="G5693" s="108" t="e">
        <f>G5692*#REF!/#REF!</f>
        <v>#REF!</v>
      </c>
      <c r="H5693" s="108">
        <f t="shared" si="132"/>
        <v>1374.1243236680871</v>
      </c>
      <c r="I5693" s="108">
        <f t="shared" si="133"/>
        <v>1532.3608992167831</v>
      </c>
      <c r="J5693" s="108">
        <f t="shared" si="134"/>
        <v>1269.4579847334799</v>
      </c>
    </row>
    <row r="5694" spans="1:10" ht="15">
      <c r="A5694" s="198">
        <v>45741</v>
      </c>
      <c r="B5694" s="197">
        <v>3305.7637</v>
      </c>
      <c r="C5694" s="197">
        <v>4472.5348000000004</v>
      </c>
      <c r="D5694" s="197">
        <v>3352.3326000000002</v>
      </c>
      <c r="E5694" s="197">
        <v>2240.7022000000002</v>
      </c>
      <c r="F5694" s="197">
        <v>3157.0228999999999</v>
      </c>
      <c r="G5694" s="108" t="e">
        <f>G5693*#REF!/#REF!</f>
        <v>#REF!</v>
      </c>
      <c r="H5694" s="108">
        <f t="shared" si="132"/>
        <v>1373.9599437525615</v>
      </c>
      <c r="I5694" s="108">
        <f t="shared" si="133"/>
        <v>1538.9672892178673</v>
      </c>
      <c r="J5694" s="108">
        <f t="shared" si="134"/>
        <v>1275.9241289365139</v>
      </c>
    </row>
    <row r="5695" spans="1:10" ht="15">
      <c r="A5695" s="198">
        <v>45742</v>
      </c>
      <c r="B5695" s="197">
        <v>3322.5522000000001</v>
      </c>
      <c r="C5695" s="197">
        <v>4488.3008</v>
      </c>
      <c r="D5695" s="197">
        <v>3362.9005999999999</v>
      </c>
      <c r="E5695" s="197">
        <v>2254.8362000000002</v>
      </c>
      <c r="F5695" s="197">
        <v>3162.5542</v>
      </c>
      <c r="G5695" s="108" t="e">
        <f>G5694*#REF!/#REF!</f>
        <v>#REF!</v>
      </c>
      <c r="H5695" s="108">
        <f t="shared" si="132"/>
        <v>1380.9376737444813</v>
      </c>
      <c r="I5695" s="108">
        <f t="shared" si="133"/>
        <v>1543.8187786889459</v>
      </c>
      <c r="J5695" s="108">
        <f t="shared" si="134"/>
        <v>1278.159627175816</v>
      </c>
    </row>
    <row r="5696" spans="1:10" ht="15">
      <c r="A5696" s="198">
        <v>45743</v>
      </c>
      <c r="B5696" s="197">
        <v>3331.3942999999999</v>
      </c>
      <c r="C5696" s="197">
        <v>4500.3454000000002</v>
      </c>
      <c r="D5696" s="197">
        <v>3362.4897999999998</v>
      </c>
      <c r="E5696" s="197">
        <v>2262.5841999999998</v>
      </c>
      <c r="F5696" s="197">
        <v>3155.9212000000002</v>
      </c>
      <c r="G5696" s="108" t="e">
        <f>G5695*#REF!/#REF!</f>
        <v>#REF!</v>
      </c>
      <c r="H5696" s="108">
        <f t="shared" si="132"/>
        <v>1384.6126766548994</v>
      </c>
      <c r="I5696" s="108">
        <f t="shared" si="133"/>
        <v>1543.6301912670383</v>
      </c>
      <c r="J5696" s="108">
        <f t="shared" si="134"/>
        <v>1275.4788722318985</v>
      </c>
    </row>
    <row r="5697" spans="1:10" ht="15">
      <c r="A5697" s="198">
        <v>45744</v>
      </c>
      <c r="B5697" s="197">
        <v>3375.0457000000001</v>
      </c>
      <c r="C5697" s="197">
        <v>4566.0852999999997</v>
      </c>
      <c r="D5697" s="197">
        <v>3409.4340999999999</v>
      </c>
      <c r="E5697" s="197">
        <v>2297.8697999999999</v>
      </c>
      <c r="F5697" s="197">
        <v>3200.2089999999998</v>
      </c>
      <c r="G5697" s="108" t="e">
        <f>G5696*#REF!/#REF!</f>
        <v>#REF!</v>
      </c>
      <c r="H5697" s="108">
        <f t="shared" si="132"/>
        <v>1402.7553149471407</v>
      </c>
      <c r="I5697" s="108">
        <f t="shared" si="133"/>
        <v>1565.1810785850898</v>
      </c>
      <c r="J5697" s="108">
        <f t="shared" si="134"/>
        <v>1293.3779735141584</v>
      </c>
    </row>
    <row r="5698" spans="1:10" ht="15">
      <c r="A5698" s="198">
        <v>45747</v>
      </c>
      <c r="B5698" s="197">
        <v>3357.0614</v>
      </c>
      <c r="C5698" s="197">
        <v>4539.6678000000002</v>
      </c>
      <c r="D5698" s="197">
        <v>3385.2856999999999</v>
      </c>
      <c r="E5698" s="197">
        <v>2284.8013000000001</v>
      </c>
      <c r="F5698" s="197">
        <v>3177.8283000000001</v>
      </c>
      <c r="G5698" s="108" t="e">
        <f>G5697*#REF!/#REF!</f>
        <v>#REF!</v>
      </c>
      <c r="H5698" s="108">
        <f t="shared" si="132"/>
        <v>1395.2805798907816</v>
      </c>
      <c r="I5698" s="108">
        <f t="shared" si="133"/>
        <v>1554.0951864254189</v>
      </c>
      <c r="J5698" s="108">
        <f t="shared" si="134"/>
        <v>1284.3327191536375</v>
      </c>
    </row>
    <row r="5699" spans="1:10" ht="15">
      <c r="A5699" s="198">
        <v>45748</v>
      </c>
      <c r="B5699" s="197">
        <v>3385.627</v>
      </c>
      <c r="C5699" s="197">
        <v>4588.5172000000002</v>
      </c>
      <c r="D5699" s="197">
        <v>3417.4675000000002</v>
      </c>
      <c r="E5699" s="197">
        <v>2309.1984000000002</v>
      </c>
      <c r="F5699" s="197">
        <v>3192.2665000000002</v>
      </c>
      <c r="G5699" s="108" t="e">
        <f>G5698*#REF!/#REF!</f>
        <v>#REF!</v>
      </c>
      <c r="H5699" s="108">
        <f t="shared" si="132"/>
        <v>1407.1531738602955</v>
      </c>
      <c r="I5699" s="108">
        <f t="shared" si="133"/>
        <v>1568.8690001896473</v>
      </c>
      <c r="J5699" s="108">
        <f t="shared" si="134"/>
        <v>1290.1679786186262</v>
      </c>
    </row>
    <row r="5700" spans="1:10" ht="15">
      <c r="A5700" s="198">
        <v>45749</v>
      </c>
      <c r="B5700" s="197">
        <v>3351.6567</v>
      </c>
      <c r="C5700" s="197">
        <v>4549.8009000000002</v>
      </c>
      <c r="D5700" s="197">
        <v>3391.4151000000002</v>
      </c>
      <c r="E5700" s="197">
        <v>2277.1037000000001</v>
      </c>
      <c r="F5700" s="197">
        <v>3171.3047000000001</v>
      </c>
      <c r="G5700" s="108" t="e">
        <f>G5699*#REF!/#REF!</f>
        <v>#REF!</v>
      </c>
      <c r="H5700" s="108">
        <f t="shared" si="132"/>
        <v>1393.0342483371985</v>
      </c>
      <c r="I5700" s="108">
        <f t="shared" si="133"/>
        <v>1556.9090319557019</v>
      </c>
      <c r="J5700" s="108">
        <f t="shared" si="134"/>
        <v>1281.6961786814318</v>
      </c>
    </row>
    <row r="5701" spans="1:10" ht="15">
      <c r="A5701" s="198">
        <v>45750</v>
      </c>
      <c r="B5701" s="197">
        <v>3424.0131000000001</v>
      </c>
      <c r="C5701" s="197">
        <v>4644.6008000000002</v>
      </c>
      <c r="D5701" s="197">
        <v>3453.9814000000001</v>
      </c>
      <c r="E5701" s="197">
        <v>2359.2581</v>
      </c>
      <c r="F5701" s="197">
        <v>3206.5412999999999</v>
      </c>
      <c r="G5701" s="108" t="e">
        <f>G5700*#REF!/#REF!</f>
        <v>#REF!</v>
      </c>
      <c r="H5701" s="108">
        <f t="shared" si="132"/>
        <v>1423.1074188043249</v>
      </c>
      <c r="I5701" s="108">
        <f t="shared" si="133"/>
        <v>1585.6315665596346</v>
      </c>
      <c r="J5701" s="108">
        <f t="shared" si="134"/>
        <v>1295.9371992840015</v>
      </c>
    </row>
    <row r="5702" spans="1:10" ht="15">
      <c r="A5702" s="198">
        <v>45751</v>
      </c>
      <c r="B5702" s="197">
        <v>3297.991</v>
      </c>
      <c r="C5702" s="197">
        <v>4469.7726000000002</v>
      </c>
      <c r="D5702" s="197">
        <v>3310.0549999999998</v>
      </c>
      <c r="E5702" s="197">
        <v>2295.5518000000002</v>
      </c>
      <c r="F5702" s="197">
        <v>3025.7914000000001</v>
      </c>
      <c r="G5702" s="108" t="e">
        <f>G5701*#REF!/#REF!</f>
        <v>#REF!</v>
      </c>
      <c r="H5702" s="108">
        <f t="shared" ref="H5702:H5765" si="135">H5701*B5702/B5701</f>
        <v>1370.7294108337069</v>
      </c>
      <c r="I5702" s="108">
        <f t="shared" ref="I5702:I5765" si="136">I5701*D5702/D5701</f>
        <v>1519.5587605215683</v>
      </c>
      <c r="J5702" s="108">
        <f t="shared" ref="J5702:J5765" si="137">J5701*F5702/F5701</f>
        <v>1222.8863643620052</v>
      </c>
    </row>
    <row r="5703" spans="1:10" ht="15">
      <c r="A5703" s="198">
        <v>45754</v>
      </c>
      <c r="B5703" s="197">
        <v>3175.3454999999999</v>
      </c>
      <c r="C5703" s="197">
        <v>4288.4547000000002</v>
      </c>
      <c r="D5703" s="197">
        <v>3163.2298000000001</v>
      </c>
      <c r="E5703" s="197">
        <v>2214.123</v>
      </c>
      <c r="F5703" s="197">
        <v>2876.3150999999998</v>
      </c>
      <c r="G5703" s="108" t="e">
        <f>G5702*#REF!/#REF!</f>
        <v>#REF!</v>
      </c>
      <c r="H5703" s="108">
        <f t="shared" si="135"/>
        <v>1319.7548041848695</v>
      </c>
      <c r="I5703" s="108">
        <f t="shared" si="136"/>
        <v>1452.1551920233617</v>
      </c>
      <c r="J5703" s="108">
        <f t="shared" si="137"/>
        <v>1162.4748868671309</v>
      </c>
    </row>
    <row r="5704" spans="1:10" ht="15">
      <c r="A5704" s="198">
        <v>45755</v>
      </c>
      <c r="B5704" s="197">
        <v>3221.1181000000001</v>
      </c>
      <c r="C5704" s="197">
        <v>4347.7061999999996</v>
      </c>
      <c r="D5704" s="197">
        <v>3218.2372999999998</v>
      </c>
      <c r="E5704" s="197">
        <v>2241.2175999999999</v>
      </c>
      <c r="F5704" s="197">
        <v>2941.4382000000001</v>
      </c>
      <c r="G5704" s="108" t="e">
        <f>G5703*#REF!/#REF!</f>
        <v>#REF!</v>
      </c>
      <c r="H5704" s="108">
        <f t="shared" si="135"/>
        <v>1338.77906745009</v>
      </c>
      <c r="I5704" s="108">
        <f t="shared" si="136"/>
        <v>1477.4076813383097</v>
      </c>
      <c r="J5704" s="108">
        <f t="shared" si="137"/>
        <v>1188.7946625777049</v>
      </c>
    </row>
    <row r="5705" spans="1:10" ht="15">
      <c r="G5705" s="108" t="e">
        <f>G5704*#REF!/#REF!</f>
        <v>#REF!</v>
      </c>
      <c r="H5705" s="108">
        <f t="shared" si="135"/>
        <v>0</v>
      </c>
      <c r="I5705" s="108">
        <f t="shared" si="136"/>
        <v>0</v>
      </c>
      <c r="J5705" s="108">
        <f t="shared" si="137"/>
        <v>0</v>
      </c>
    </row>
    <row r="5706" spans="1:10" ht="1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1:10" ht="1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1:10" ht="1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1:10" ht="1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1:10" ht="1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1:10" ht="1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1:10" ht="1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5">
      <c r="G5766" s="108" t="e">
        <f>G5765*#REF!/#REF!</f>
        <v>#REF!</v>
      </c>
      <c r="H5766" s="108" t="e">
        <f t="shared" ref="H5766:H5829" si="138">H5765*B5766/B5765</f>
        <v>#DIV/0!</v>
      </c>
      <c r="I5766" s="108" t="e">
        <f t="shared" ref="I5766:I5829" si="139">I5765*D5766/D5765</f>
        <v>#DIV/0!</v>
      </c>
      <c r="J5766" s="108" t="e">
        <f t="shared" ref="J5766:J5829" si="140">J5765*F5766/F5765</f>
        <v>#DIV/0!</v>
      </c>
    </row>
    <row r="5767" spans="7:10" ht="1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7:10" ht="1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718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2.75"/>
  <cols>
    <col min="1" max="1" width="12.28515625" customWidth="1"/>
    <col min="2" max="2" width="26.28515625" customWidth="1"/>
    <col min="3" max="3" width="27" customWidth="1"/>
    <col min="4" max="4" width="27.7109375" customWidth="1"/>
    <col min="5" max="16384" width="11.42578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  <row r="6639" spans="1:4">
      <c r="A6639" s="198">
        <v>45639</v>
      </c>
      <c r="B6639" s="197">
        <v>1208.605</v>
      </c>
      <c r="C6639" s="197">
        <v>3038.2818000000002</v>
      </c>
      <c r="D6639" s="197">
        <v>3760.8544999999999</v>
      </c>
    </row>
    <row r="6640" spans="1:4">
      <c r="A6640" s="198">
        <v>45642</v>
      </c>
      <c r="B6640" s="197">
        <v>1183.838</v>
      </c>
      <c r="C6640" s="197">
        <v>2976.0207999999998</v>
      </c>
      <c r="D6640" s="197">
        <v>3683.7865000000002</v>
      </c>
    </row>
    <row r="6641" spans="1:4">
      <c r="A6641" s="198">
        <v>45643</v>
      </c>
      <c r="B6641" s="197">
        <v>1183.4715000000001</v>
      </c>
      <c r="C6641" s="197">
        <v>2975.0994000000001</v>
      </c>
      <c r="D6641" s="197">
        <v>3682.6459</v>
      </c>
    </row>
    <row r="6642" spans="1:4">
      <c r="A6642" s="198">
        <v>45644</v>
      </c>
      <c r="B6642" s="197">
        <v>1183.7238</v>
      </c>
      <c r="C6642" s="197">
        <v>2975.7338</v>
      </c>
      <c r="D6642" s="197">
        <v>3683.4312</v>
      </c>
    </row>
    <row r="6643" spans="1:4">
      <c r="A6643" s="198">
        <v>45645</v>
      </c>
      <c r="B6643" s="197">
        <v>1156.5273999999999</v>
      </c>
      <c r="C6643" s="197">
        <v>2907.4708000000001</v>
      </c>
      <c r="D6643" s="197">
        <v>3599.2375999999999</v>
      </c>
    </row>
    <row r="6644" spans="1:4">
      <c r="A6644" s="198">
        <v>45646</v>
      </c>
      <c r="B6644" s="197">
        <v>1176.2530999999999</v>
      </c>
      <c r="C6644" s="197">
        <v>2957.0603000000001</v>
      </c>
      <c r="D6644" s="197">
        <v>3660.6259</v>
      </c>
    </row>
    <row r="6645" spans="1:4">
      <c r="A6645" s="198">
        <v>45649</v>
      </c>
      <c r="B6645" s="197">
        <v>1174.5029</v>
      </c>
      <c r="C6645" s="197">
        <v>2952.6605</v>
      </c>
      <c r="D6645" s="197">
        <v>3655.1792</v>
      </c>
    </row>
    <row r="6646" spans="1:4">
      <c r="A6646" s="198">
        <v>45650</v>
      </c>
      <c r="B6646" s="197">
        <v>1180.0168000000001</v>
      </c>
      <c r="C6646" s="197">
        <v>2966.5221999999999</v>
      </c>
      <c r="D6646" s="197">
        <v>3672.3391000000001</v>
      </c>
    </row>
    <row r="6647" spans="1:4">
      <c r="A6647" s="198">
        <v>45653</v>
      </c>
      <c r="B6647" s="197">
        <v>1183.9694999999999</v>
      </c>
      <c r="C6647" s="197">
        <v>2976.4591999999998</v>
      </c>
      <c r="D6647" s="197">
        <v>3684.6403</v>
      </c>
    </row>
    <row r="6648" spans="1:4">
      <c r="A6648" s="198">
        <v>45656</v>
      </c>
      <c r="B6648" s="197">
        <v>1181.8603000000001</v>
      </c>
      <c r="C6648" s="197">
        <v>2971.1565999999998</v>
      </c>
      <c r="D6648" s="197">
        <v>3678.0761000000002</v>
      </c>
    </row>
    <row r="6649" spans="1:4">
      <c r="A6649" s="198">
        <v>45657</v>
      </c>
      <c r="B6649" s="197">
        <v>1185.8776</v>
      </c>
      <c r="C6649" s="197">
        <v>2981.2561000000001</v>
      </c>
      <c r="D6649" s="197">
        <v>3690.5785000000001</v>
      </c>
    </row>
    <row r="6650" spans="1:4">
      <c r="A6650" s="198">
        <v>45659</v>
      </c>
      <c r="B6650" s="197">
        <v>1192.9997000000001</v>
      </c>
      <c r="C6650" s="197">
        <v>2999.1608000000001</v>
      </c>
      <c r="D6650" s="197">
        <v>3712.7431999999999</v>
      </c>
    </row>
    <row r="6651" spans="1:4">
      <c r="A6651" s="198">
        <v>45660</v>
      </c>
      <c r="B6651" s="197">
        <v>1184.7313999999999</v>
      </c>
      <c r="C6651" s="197">
        <v>2978.3744000000002</v>
      </c>
      <c r="D6651" s="197">
        <v>3687.0111999999999</v>
      </c>
    </row>
    <row r="6652" spans="1:4">
      <c r="A6652" s="198">
        <v>45663</v>
      </c>
      <c r="B6652" s="197">
        <v>1177.8405</v>
      </c>
      <c r="C6652" s="197">
        <v>2961.0511000000001</v>
      </c>
      <c r="D6652" s="197">
        <v>3665.5662000000002</v>
      </c>
    </row>
    <row r="6653" spans="1:4">
      <c r="A6653" s="198">
        <v>45664</v>
      </c>
      <c r="B6653" s="197">
        <v>1176.0822000000001</v>
      </c>
      <c r="C6653" s="197">
        <v>2956.6307000000002</v>
      </c>
      <c r="D6653" s="197">
        <v>3660.0940000000001</v>
      </c>
    </row>
    <row r="6654" spans="1:4">
      <c r="A6654" s="198">
        <v>45665</v>
      </c>
      <c r="B6654" s="197">
        <v>1162.7635</v>
      </c>
      <c r="C6654" s="197">
        <v>2923.1480999999999</v>
      </c>
      <c r="D6654" s="197">
        <v>3618.645</v>
      </c>
    </row>
    <row r="6655" spans="1:4">
      <c r="A6655" s="198">
        <v>45666</v>
      </c>
      <c r="B6655" s="197">
        <v>1164.6624999999999</v>
      </c>
      <c r="C6655" s="197">
        <v>2927.922</v>
      </c>
      <c r="D6655" s="197">
        <v>3624.5547000000001</v>
      </c>
    </row>
    <row r="6656" spans="1:4">
      <c r="A6656" s="198">
        <v>45667</v>
      </c>
      <c r="B6656" s="197">
        <v>1148.0108</v>
      </c>
      <c r="C6656" s="197">
        <v>2886.8611999999998</v>
      </c>
      <c r="D6656" s="197">
        <v>3573.8996000000002</v>
      </c>
    </row>
    <row r="6657" spans="1:4">
      <c r="A6657" s="198">
        <v>45670</v>
      </c>
      <c r="B6657" s="197">
        <v>1131.3314</v>
      </c>
      <c r="C6657" s="197">
        <v>2844.9182999999998</v>
      </c>
      <c r="D6657" s="197">
        <v>3521.9747000000002</v>
      </c>
    </row>
    <row r="6658" spans="1:4">
      <c r="A6658" s="198">
        <v>45671</v>
      </c>
      <c r="B6658" s="197">
        <v>1136.2806</v>
      </c>
      <c r="C6658" s="197">
        <v>2857.3638999999998</v>
      </c>
      <c r="D6658" s="197">
        <v>3537.3822</v>
      </c>
    </row>
    <row r="6659" spans="1:4">
      <c r="A6659" s="198">
        <v>45672</v>
      </c>
      <c r="B6659" s="197">
        <v>1175.8364999999999</v>
      </c>
      <c r="C6659" s="197">
        <v>2956.8335000000002</v>
      </c>
      <c r="D6659" s="197">
        <v>3660.5243999999998</v>
      </c>
    </row>
    <row r="6660" spans="1:4">
      <c r="A6660" s="198">
        <v>45673</v>
      </c>
      <c r="B6660" s="197">
        <v>1174.1219000000001</v>
      </c>
      <c r="C6660" s="197">
        <v>2952.5218</v>
      </c>
      <c r="D6660" s="197">
        <v>3655.1866</v>
      </c>
    </row>
    <row r="6661" spans="1:4">
      <c r="A6661" s="198">
        <v>45674</v>
      </c>
      <c r="B6661" s="197">
        <v>1184.1274000000001</v>
      </c>
      <c r="C6661" s="197">
        <v>2978.6206999999999</v>
      </c>
      <c r="D6661" s="197">
        <v>3687.9944999999998</v>
      </c>
    </row>
    <row r="6662" spans="1:4">
      <c r="A6662" s="198">
        <v>45677</v>
      </c>
      <c r="B6662" s="197">
        <v>1180.3792000000001</v>
      </c>
      <c r="C6662" s="197">
        <v>2969.1923999999999</v>
      </c>
      <c r="D6662" s="197">
        <v>3676.3208</v>
      </c>
    </row>
    <row r="6663" spans="1:4">
      <c r="A6663" s="198">
        <v>45678</v>
      </c>
      <c r="B6663" s="197">
        <v>1182.7587000000001</v>
      </c>
      <c r="C6663" s="197">
        <v>2975.1777000000002</v>
      </c>
      <c r="D6663" s="197">
        <v>3683.7316000000001</v>
      </c>
    </row>
    <row r="6664" spans="1:4">
      <c r="A6664" s="198">
        <v>45679</v>
      </c>
      <c r="B6664" s="197">
        <v>1171.1427000000001</v>
      </c>
      <c r="C6664" s="197">
        <v>2945.9584</v>
      </c>
      <c r="D6664" s="197">
        <v>3647.5535</v>
      </c>
    </row>
    <row r="6665" spans="1:4">
      <c r="A6665" s="198">
        <v>45680</v>
      </c>
      <c r="B6665" s="197">
        <v>1179.8222000000001</v>
      </c>
      <c r="C6665" s="197">
        <v>2967.7912999999999</v>
      </c>
      <c r="D6665" s="197">
        <v>3674.5859999999998</v>
      </c>
    </row>
    <row r="6666" spans="1:4">
      <c r="A6666" s="198">
        <v>45681</v>
      </c>
      <c r="B6666" s="197">
        <v>1169.2816</v>
      </c>
      <c r="C6666" s="197">
        <v>2941.2766999999999</v>
      </c>
      <c r="D6666" s="197">
        <v>3641.7568999999999</v>
      </c>
    </row>
    <row r="6667" spans="1:4">
      <c r="A6667" s="198">
        <v>45684</v>
      </c>
      <c r="B6667" s="197">
        <v>1185.8847000000001</v>
      </c>
      <c r="C6667" s="197">
        <v>2983.0410000000002</v>
      </c>
      <c r="D6667" s="197">
        <v>3693.4675999999999</v>
      </c>
    </row>
    <row r="6668" spans="1:4">
      <c r="A6668" s="198">
        <v>45685</v>
      </c>
      <c r="B6668" s="197">
        <v>1200.5146</v>
      </c>
      <c r="C6668" s="197">
        <v>3019.8420000000001</v>
      </c>
      <c r="D6668" s="197">
        <v>3739.0329000000002</v>
      </c>
    </row>
    <row r="6669" spans="1:4">
      <c r="A6669" s="198">
        <v>45686</v>
      </c>
      <c r="B6669" s="197">
        <v>1189.8082999999999</v>
      </c>
      <c r="C6669" s="197">
        <v>2992.9108000000001</v>
      </c>
      <c r="D6669" s="197">
        <v>3705.6878999999999</v>
      </c>
    </row>
    <row r="6670" spans="1:4">
      <c r="A6670" s="198">
        <v>45687</v>
      </c>
      <c r="B6670" s="197">
        <v>1216.7253000000001</v>
      </c>
      <c r="C6670" s="197">
        <v>3060.6192999999998</v>
      </c>
      <c r="D6670" s="197">
        <v>3789.5214999999998</v>
      </c>
    </row>
    <row r="6671" spans="1:4">
      <c r="A6671" s="198">
        <v>45688</v>
      </c>
      <c r="B6671" s="197">
        <v>1226.2563</v>
      </c>
      <c r="C6671" s="197">
        <v>3084.5943000000002</v>
      </c>
      <c r="D6671" s="197">
        <v>3819.2062000000001</v>
      </c>
    </row>
    <row r="6672" spans="1:4">
      <c r="A6672" s="198">
        <v>45691</v>
      </c>
      <c r="B6672" s="197">
        <v>1209.1068</v>
      </c>
      <c r="C6672" s="197">
        <v>3041.4553000000001</v>
      </c>
      <c r="D6672" s="197">
        <v>3765.7935000000002</v>
      </c>
    </row>
    <row r="6673" spans="1:4">
      <c r="A6673" s="198">
        <v>45692</v>
      </c>
      <c r="B6673" s="197">
        <v>1204.9601</v>
      </c>
      <c r="C6673" s="197">
        <v>3031.0243999999998</v>
      </c>
      <c r="D6673" s="197">
        <v>3752.8784999999998</v>
      </c>
    </row>
    <row r="6674" spans="1:4">
      <c r="A6674" s="198">
        <v>45693</v>
      </c>
      <c r="B6674" s="197">
        <v>1229.6107</v>
      </c>
      <c r="C6674" s="197">
        <v>3093.0320999999999</v>
      </c>
      <c r="D6674" s="197">
        <v>3829.6536000000001</v>
      </c>
    </row>
    <row r="6675" spans="1:4">
      <c r="A6675" s="198">
        <v>45694</v>
      </c>
      <c r="B6675" s="197">
        <v>1235.8717999999999</v>
      </c>
      <c r="C6675" s="197">
        <v>3108.9982</v>
      </c>
      <c r="D6675" s="197">
        <v>3850.0484000000001</v>
      </c>
    </row>
    <row r="6676" spans="1:4">
      <c r="A6676" s="198">
        <v>45695</v>
      </c>
      <c r="B6676" s="197">
        <v>1225.0331000000001</v>
      </c>
      <c r="C6676" s="197">
        <v>3081.7321999999999</v>
      </c>
      <c r="D6676" s="197">
        <v>3816.2833000000001</v>
      </c>
    </row>
    <row r="6677" spans="1:4">
      <c r="A6677" s="198">
        <v>45698</v>
      </c>
      <c r="B6677" s="197">
        <v>1235.31</v>
      </c>
      <c r="C6677" s="197">
        <v>3107.5850999999998</v>
      </c>
      <c r="D6677" s="197">
        <v>3848.2984000000001</v>
      </c>
    </row>
    <row r="6678" spans="1:4">
      <c r="A6678" s="198">
        <v>45699</v>
      </c>
      <c r="B6678" s="197">
        <v>1227.1332</v>
      </c>
      <c r="C6678" s="197">
        <v>3087.0153</v>
      </c>
      <c r="D6678" s="197">
        <v>3822.8256999999999</v>
      </c>
    </row>
    <row r="6679" spans="1:4">
      <c r="A6679" s="198">
        <v>45700</v>
      </c>
      <c r="B6679" s="197">
        <v>1215.0060000000001</v>
      </c>
      <c r="C6679" s="197">
        <v>3056.5077000000001</v>
      </c>
      <c r="D6679" s="197">
        <v>3785.0464000000002</v>
      </c>
    </row>
    <row r="6680" spans="1:4">
      <c r="A6680" s="198">
        <v>45701</v>
      </c>
      <c r="B6680" s="197">
        <v>1224.3831</v>
      </c>
      <c r="C6680" s="197">
        <v>3080.0969</v>
      </c>
      <c r="D6680" s="197">
        <v>3814.2582000000002</v>
      </c>
    </row>
    <row r="6681" spans="1:4">
      <c r="A6681" s="198">
        <v>45702</v>
      </c>
      <c r="B6681" s="197">
        <v>1222.5684000000001</v>
      </c>
      <c r="C6681" s="197">
        <v>3075.5317</v>
      </c>
      <c r="D6681" s="197">
        <v>3808.605</v>
      </c>
    </row>
    <row r="6682" spans="1:4">
      <c r="A6682" s="198">
        <v>45705</v>
      </c>
      <c r="B6682" s="197">
        <v>1209.6334999999999</v>
      </c>
      <c r="C6682" s="197">
        <v>3042.9924000000001</v>
      </c>
      <c r="D6682" s="197">
        <v>3768.3096</v>
      </c>
    </row>
    <row r="6683" spans="1:4">
      <c r="A6683" s="198">
        <v>45706</v>
      </c>
      <c r="B6683" s="197">
        <v>1209.4842000000001</v>
      </c>
      <c r="C6683" s="197">
        <v>3042.6167</v>
      </c>
      <c r="D6683" s="197">
        <v>3767.8444</v>
      </c>
    </row>
    <row r="6684" spans="1:4">
      <c r="A6684" s="198">
        <v>45707</v>
      </c>
      <c r="B6684" s="197">
        <v>1192.7936999999999</v>
      </c>
      <c r="C6684" s="197">
        <v>3000.6296000000002</v>
      </c>
      <c r="D6684" s="197">
        <v>3715.8494000000001</v>
      </c>
    </row>
    <row r="6685" spans="1:4">
      <c r="A6685" s="198">
        <v>45708</v>
      </c>
      <c r="B6685" s="197">
        <v>1200.9128000000001</v>
      </c>
      <c r="C6685" s="197">
        <v>3021.0542999999998</v>
      </c>
      <c r="D6685" s="197">
        <v>3741.1424000000002</v>
      </c>
    </row>
    <row r="6686" spans="1:4">
      <c r="A6686" s="198">
        <v>45709</v>
      </c>
      <c r="B6686" s="197">
        <v>1208.18</v>
      </c>
      <c r="C6686" s="197">
        <v>3039.3359</v>
      </c>
      <c r="D6686" s="197">
        <v>3763.7817</v>
      </c>
    </row>
    <row r="6687" spans="1:4">
      <c r="A6687" s="198">
        <v>45712</v>
      </c>
      <c r="B6687" s="197">
        <v>1223.7819</v>
      </c>
      <c r="C6687" s="197">
        <v>3078.5846000000001</v>
      </c>
      <c r="D6687" s="197">
        <v>3812.3856000000001</v>
      </c>
    </row>
    <row r="6688" spans="1:4">
      <c r="A6688" s="198">
        <v>45713</v>
      </c>
      <c r="B6688" s="197">
        <v>1230.7719999999999</v>
      </c>
      <c r="C6688" s="197">
        <v>3096.1689999999999</v>
      </c>
      <c r="D6688" s="197">
        <v>3834.1612</v>
      </c>
    </row>
    <row r="6689" spans="1:4">
      <c r="A6689" s="198">
        <v>45714</v>
      </c>
      <c r="B6689" s="197">
        <v>1234.2763</v>
      </c>
      <c r="C6689" s="197">
        <v>3104.9845999999998</v>
      </c>
      <c r="D6689" s="197">
        <v>3845.0781000000002</v>
      </c>
    </row>
    <row r="6690" spans="1:4">
      <c r="A6690" s="198">
        <v>45715</v>
      </c>
      <c r="B6690" s="197">
        <v>1239.5337</v>
      </c>
      <c r="C6690" s="197">
        <v>3118.2103000000002</v>
      </c>
      <c r="D6690" s="197">
        <v>3861.4562999999998</v>
      </c>
    </row>
    <row r="6691" spans="1:4">
      <c r="A6691" s="198">
        <v>45716</v>
      </c>
      <c r="B6691" s="197">
        <v>1231.1309000000001</v>
      </c>
      <c r="C6691" s="197">
        <v>3097.0718000000002</v>
      </c>
      <c r="D6691" s="197">
        <v>3835.2793000000001</v>
      </c>
    </row>
    <row r="6692" spans="1:4">
      <c r="A6692" s="198">
        <v>45719</v>
      </c>
      <c r="B6692" s="197">
        <v>1211.1172999999999</v>
      </c>
      <c r="C6692" s="197">
        <v>3050.3941</v>
      </c>
      <c r="D6692" s="197">
        <v>3778.99</v>
      </c>
    </row>
    <row r="6693" spans="1:4">
      <c r="A6693" s="198">
        <v>45720</v>
      </c>
      <c r="B6693" s="197">
        <v>1208.1962000000001</v>
      </c>
      <c r="C6693" s="197">
        <v>3050.6603</v>
      </c>
      <c r="D6693" s="197">
        <v>3782.4681</v>
      </c>
    </row>
    <row r="6694" spans="1:4">
      <c r="A6694" s="198">
        <v>45721</v>
      </c>
      <c r="B6694" s="197">
        <v>1168.9806000000001</v>
      </c>
      <c r="C6694" s="197">
        <v>2951.6421999999998</v>
      </c>
      <c r="D6694" s="197">
        <v>3659.6970000000001</v>
      </c>
    </row>
    <row r="6695" spans="1:4">
      <c r="A6695" s="198">
        <v>45722</v>
      </c>
      <c r="B6695" s="197">
        <v>1137.4634000000001</v>
      </c>
      <c r="C6695" s="197">
        <v>2872.0621999999998</v>
      </c>
      <c r="D6695" s="197">
        <v>3561.0268999999998</v>
      </c>
    </row>
    <row r="6696" spans="1:4">
      <c r="A6696" s="198">
        <v>45723</v>
      </c>
      <c r="B6696" s="197">
        <v>1147.0070000000001</v>
      </c>
      <c r="C6696" s="197">
        <v>2896.1592999999998</v>
      </c>
      <c r="D6696" s="197">
        <v>3590.9045999999998</v>
      </c>
    </row>
    <row r="6697" spans="1:4">
      <c r="A6697" s="198">
        <v>45726</v>
      </c>
      <c r="B6697" s="197">
        <v>1149.4584</v>
      </c>
      <c r="C6697" s="197">
        <v>2902.3492000000001</v>
      </c>
      <c r="D6697" s="197">
        <v>3598.5792999999999</v>
      </c>
    </row>
    <row r="6698" spans="1:4">
      <c r="A6698" s="198">
        <v>45727</v>
      </c>
      <c r="B6698" s="197">
        <v>1140.2955999999999</v>
      </c>
      <c r="C6698" s="197">
        <v>2879.2132999999999</v>
      </c>
      <c r="D6698" s="197">
        <v>3569.8933999999999</v>
      </c>
    </row>
    <row r="6699" spans="1:4">
      <c r="A6699" s="198">
        <v>45728</v>
      </c>
      <c r="B6699" s="197">
        <v>1153.126</v>
      </c>
      <c r="C6699" s="197">
        <v>2911.6098000000002</v>
      </c>
      <c r="D6699" s="197">
        <v>3610.0614</v>
      </c>
    </row>
    <row r="6700" spans="1:4">
      <c r="A6700" s="198">
        <v>45729</v>
      </c>
      <c r="B6700" s="197">
        <v>1146.9674</v>
      </c>
      <c r="C6700" s="197">
        <v>2896.0592999999999</v>
      </c>
      <c r="D6700" s="197">
        <v>3590.7806</v>
      </c>
    </row>
    <row r="6701" spans="1:4">
      <c r="A6701" s="198">
        <v>45730</v>
      </c>
      <c r="B6701" s="197">
        <v>1156.7180000000001</v>
      </c>
      <c r="C6701" s="197">
        <v>2920.6795000000002</v>
      </c>
      <c r="D6701" s="197">
        <v>3621.3067999999998</v>
      </c>
    </row>
    <row r="6702" spans="1:4">
      <c r="A6702" s="198">
        <v>45733</v>
      </c>
      <c r="B6702" s="197">
        <v>1166.4494999999999</v>
      </c>
      <c r="C6702" s="197">
        <v>2945.2512000000002</v>
      </c>
      <c r="D6702" s="197">
        <v>3651.7728999999999</v>
      </c>
    </row>
    <row r="6703" spans="1:4">
      <c r="A6703" s="198">
        <v>45734</v>
      </c>
      <c r="B6703" s="197">
        <v>1158.4541999999999</v>
      </c>
      <c r="C6703" s="197">
        <v>2925.0632999999998</v>
      </c>
      <c r="D6703" s="197">
        <v>3626.7422000000001</v>
      </c>
    </row>
    <row r="6704" spans="1:4">
      <c r="A6704" s="198">
        <v>45735</v>
      </c>
      <c r="B6704" s="197">
        <v>1155.3417999999999</v>
      </c>
      <c r="C6704" s="197">
        <v>2917.2044999999998</v>
      </c>
      <c r="D6704" s="197">
        <v>3616.9980999999998</v>
      </c>
    </row>
    <row r="6705" spans="1:4">
      <c r="A6705" s="198">
        <v>45736</v>
      </c>
      <c r="B6705" s="197">
        <v>1162.0301999999999</v>
      </c>
      <c r="C6705" s="197">
        <v>2934.0927000000001</v>
      </c>
      <c r="D6705" s="197">
        <v>3637.9376000000002</v>
      </c>
    </row>
    <row r="6706" spans="1:4">
      <c r="A6706" s="198">
        <v>45737</v>
      </c>
      <c r="B6706" s="197">
        <v>1161.9105999999999</v>
      </c>
      <c r="C6706" s="197">
        <v>2933.7903999999999</v>
      </c>
      <c r="D6706" s="197">
        <v>3637.5628999999999</v>
      </c>
    </row>
    <row r="6707" spans="1:4">
      <c r="A6707" s="198">
        <v>45740</v>
      </c>
      <c r="B6707" s="197">
        <v>1145.9883</v>
      </c>
      <c r="C6707" s="197">
        <v>2893.5871000000002</v>
      </c>
      <c r="D6707" s="197">
        <v>3587.7154</v>
      </c>
    </row>
    <row r="6708" spans="1:4">
      <c r="A6708" s="198">
        <v>45741</v>
      </c>
      <c r="B6708" s="197">
        <v>1145.8512000000001</v>
      </c>
      <c r="C6708" s="197">
        <v>2893.241</v>
      </c>
      <c r="D6708" s="197">
        <v>3587.2862</v>
      </c>
    </row>
    <row r="6709" spans="1:4">
      <c r="A6709" s="198">
        <v>45742</v>
      </c>
      <c r="B6709" s="197">
        <v>1150.8834999999999</v>
      </c>
      <c r="C6709" s="197">
        <v>2907.4376999999999</v>
      </c>
      <c r="D6709" s="197">
        <v>3605.5043999999998</v>
      </c>
    </row>
    <row r="6710" spans="1:4">
      <c r="A6710" s="198">
        <v>45743</v>
      </c>
      <c r="B6710" s="197">
        <v>1153.9463000000001</v>
      </c>
      <c r="C6710" s="197">
        <v>2915.1750999999999</v>
      </c>
      <c r="D6710" s="197">
        <v>3615.0994999999998</v>
      </c>
    </row>
    <row r="6711" spans="1:4">
      <c r="A6711" s="198">
        <v>45744</v>
      </c>
      <c r="B6711" s="197">
        <v>1169.0664999999999</v>
      </c>
      <c r="C6711" s="197">
        <v>2953.3726999999999</v>
      </c>
      <c r="D6711" s="197">
        <v>3662.4683</v>
      </c>
    </row>
    <row r="6712" spans="1:4">
      <c r="A6712" s="198">
        <v>45747</v>
      </c>
      <c r="B6712" s="197">
        <v>1162.837</v>
      </c>
      <c r="C6712" s="197">
        <v>2937.6352999999999</v>
      </c>
      <c r="D6712" s="197">
        <v>3642.9524000000001</v>
      </c>
    </row>
    <row r="6713" spans="1:4">
      <c r="A6713" s="198">
        <v>45748</v>
      </c>
      <c r="B6713" s="197">
        <v>1172.7317</v>
      </c>
      <c r="C6713" s="197">
        <v>2962.6320999999998</v>
      </c>
      <c r="D6713" s="197">
        <v>3673.9506999999999</v>
      </c>
    </row>
    <row r="6714" spans="1:4">
      <c r="A6714" s="198">
        <v>45749</v>
      </c>
      <c r="B6714" s="197">
        <v>1160.9648999999999</v>
      </c>
      <c r="C6714" s="197">
        <v>2932.9059000000002</v>
      </c>
      <c r="D6714" s="197">
        <v>3637.0875000000001</v>
      </c>
    </row>
    <row r="6715" spans="1:4">
      <c r="A6715" s="198">
        <v>45750</v>
      </c>
      <c r="B6715" s="197">
        <v>1186.0281</v>
      </c>
      <c r="C6715" s="197">
        <v>2996.2222000000002</v>
      </c>
      <c r="D6715" s="197">
        <v>3715.6057999999998</v>
      </c>
    </row>
    <row r="6716" spans="1:4">
      <c r="A6716" s="198">
        <v>45751</v>
      </c>
      <c r="B6716" s="197">
        <v>1142.3758</v>
      </c>
      <c r="C6716" s="197">
        <v>2885.9450999999999</v>
      </c>
      <c r="D6716" s="197">
        <v>3578.8515000000002</v>
      </c>
    </row>
    <row r="6717" spans="1:4">
      <c r="A6717" s="198">
        <v>45754</v>
      </c>
      <c r="B6717" s="197">
        <v>1099.8933</v>
      </c>
      <c r="C6717" s="197">
        <v>2778.6228000000001</v>
      </c>
      <c r="D6717" s="197">
        <v>3445.7613999999999</v>
      </c>
    </row>
    <row r="6718" spans="1:4">
      <c r="A6718" s="198">
        <v>45755</v>
      </c>
      <c r="B6718" s="197">
        <v>1115.7482</v>
      </c>
      <c r="C6718" s="197">
        <v>2818.6765999999998</v>
      </c>
      <c r="D6718" s="197">
        <v>3495.4319999999998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RowHeight="14.25"/>
  <cols>
    <col min="1" max="1" width="20" style="8" customWidth="1"/>
    <col min="2" max="2" width="11.42578125" style="8"/>
    <col min="3" max="3" width="8.85546875" style="8" customWidth="1"/>
    <col min="4" max="4" width="12.5703125" style="8" customWidth="1"/>
    <col min="5" max="5" width="1.7109375" style="8" customWidth="1"/>
    <col min="6" max="6" width="7" style="8" customWidth="1"/>
    <col min="7" max="7" width="11.42578125" style="8"/>
    <col min="8" max="8" width="5.7109375" style="8" customWidth="1"/>
    <col min="9" max="9" width="1.7109375" style="8" customWidth="1"/>
    <col min="10" max="10" width="11.42578125" style="8"/>
    <col min="11" max="11" width="6" style="8" customWidth="1"/>
    <col min="12" max="12" width="5.7109375" style="8" customWidth="1"/>
    <col min="13" max="13" width="11.42578125" style="8"/>
    <col min="14" max="14" width="5.7109375" style="8" customWidth="1"/>
    <col min="15" max="16384" width="11.42578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0999999999999996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-5.3659067702633997E-2</v>
      </c>
      <c r="E31" s="42"/>
      <c r="F31" s="43"/>
      <c r="G31" s="41">
        <f>Indices!F17</f>
        <v>-6.0971310557047E-2</v>
      </c>
      <c r="H31" s="42"/>
      <c r="I31" s="42"/>
      <c r="J31" s="41">
        <f>Indices!J17</f>
        <v>-5.9136744743349498E-2</v>
      </c>
      <c r="K31" s="42"/>
      <c r="L31" s="39"/>
      <c r="M31" s="41"/>
      <c r="N31" s="39"/>
    </row>
    <row r="32" spans="1:14" s="65" customFormat="1" ht="12.75">
      <c r="A32" s="142" t="s">
        <v>45</v>
      </c>
      <c r="B32" s="142"/>
      <c r="C32" s="56"/>
      <c r="D32" s="41">
        <f>Indices!D26</f>
        <v>-4.1512210508753797E-2</v>
      </c>
      <c r="E32" s="42"/>
      <c r="F32" s="39"/>
      <c r="G32" s="41">
        <f>Indices!F26</f>
        <v>-4.9905233697834298E-2</v>
      </c>
      <c r="H32" s="42"/>
      <c r="I32" s="42"/>
      <c r="J32" s="41">
        <f>Indices!J26</f>
        <v>-5.2876990252723501E-2</v>
      </c>
      <c r="K32" s="42"/>
      <c r="L32" s="39"/>
      <c r="M32" s="41"/>
      <c r="N32" s="42"/>
    </row>
    <row r="33" spans="1:14" ht="5.0999999999999996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0999999999999996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MALIK Tangao</cp:lastModifiedBy>
  <cp:lastPrinted>2016-10-26T12:19:24Z</cp:lastPrinted>
  <dcterms:created xsi:type="dcterms:W3CDTF">2002-06-17T13:31:04Z</dcterms:created>
  <dcterms:modified xsi:type="dcterms:W3CDTF">2025-04-09T08:05:23Z</dcterms:modified>
</cp:coreProperties>
</file>