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09AD09E1-320A-46A5-B947-08BC92166FDD}" xr6:coauthVersionLast="47" xr6:coauthVersionMax="47" xr10:uidLastSave="{00000000-0000-0000-0000-000000000000}"/>
  <bookViews>
    <workbookView xWindow="2620" yWindow="262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<sst xmlns="http://schemas.openxmlformats.org/spreadsheetml/2006/main" count="444" uniqueCount="290">
  <si>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</si>
  <si>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</si>
  <si>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</si>
  <si>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</si>
  <si>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</si>
  <si>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</si>
  <si>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</si>
  <si>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</si>
  <si>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</si>
  <si>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</si>
  <si>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</si>
  <si>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</si>
  <si>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</si>
  <si>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</si>
  <si>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</si>
  <si>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</si>
  <si>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</si>
  <si>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</si>
  <si>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</si>
  <si>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</si>
  <si>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</si>
  <si>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</si>
  <si>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</si>
  <si>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</si>
  <si>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</si>
  <si>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</si>
  <si>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</si>
  <si>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</si>
  <si>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</si>
  <si>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</si>
  <si>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</si>
  <si>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</si>
  <si>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</si>
  <si>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</si>
  <si>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</si>
  <si>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</si>
  <si>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</si>
  <si>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</si>
  <si>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</si>
  <si>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</si>
  <si>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</si>
  <si>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</si>
  <si>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</si>
  <si>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</si>
  <si>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</si>
  <si>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</si>
  <si>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</si>
  <si>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</si>
  <si>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</si>
  <si>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</si>
  <si>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</si>
  <si>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</si>
  <si>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</si>
  <si>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</si>
  <si>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</si>
  <si>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</si>
  <si>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12-03-2025</t>
  </si>
  <si>
    <t>13/03/2025</t>
  </si>
  <si>
    <t>Variation par rapport au 31/12/2024</t>
  </si>
  <si>
    <t>AU 13/03/2025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</si>
  <si>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</si>
  <si>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</si>
  <si>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</si>
  <si>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</si>
  <si>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</si>
  <si>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</si>
  <si>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</si>
  <si>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</si>
  <si>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</si>
  <si>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</si>
  <si>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</si>
  <si>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</si>
  <si>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</si>
  <si>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</si>
  <si>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</si>
  <si>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</si>
  <si>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</si>
  <si>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</si>
  <si>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</si>
  <si>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</si>
  <si>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</si>
  <si>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</si>
  <si>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</si>
  <si>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</si>
  <si>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</si>
  <si>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</si>
  <si>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</si>
  <si>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</si>
  <si>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</si>
  <si>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</si>
  <si>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</si>
  <si>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</si>
  <si>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</si>
  <si>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</si>
  <si>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</si>
  <si>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</si>
  <si>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</si>
  <si>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</si>
  <si>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</si>
  <si>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</si>
  <si>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</si>
  <si>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</si>
  <si>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</si>
  <si>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</si>
  <si>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</si>
  <si>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</si>
  <si>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</si>
  <si>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</si>
  <si>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</si>
  <si>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</si>
  <si>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</si>
  <si>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</si>
  <si>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</si>
  <si>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</si>
  <si>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</si>
  <si>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</si>
  <si>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</si>
  <si>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</si>
  <si>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</si>
  <si>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</si>
  <si>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</si>
  <si>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</si>
  <si>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</si>
  <si>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</si>
  <si>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</si>
  <si>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</si>
  <si>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</si>
  <si>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</si>
  <si>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</si>
  <si>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</si>
  <si>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</si>
  <si>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</si>
  <si>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</si>
  <si>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</si>
  <si>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</si>
  <si>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</si>
  <si>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</si>
  <si>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</si>
  <si>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</si>
  <si>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</si>
  <si>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</si>
  <si>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</si>
  <si>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</si>
  <si>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</si>
  <si>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</si>
  <si>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</si>
  <si>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</si>
  <si>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</si>
  <si>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</si>
  <si>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</si>
  <si>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</si>
  <si>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</si>
  <si>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</si>
  <si>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</si>
  <si>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</si>
  <si>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</si>
  <si>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</si>
  <si>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</si>
  <si>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</si>
  <si>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</si>
  <si>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</si>
  <si>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</si>
  <si>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</si>
  <si>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</si>
  <si>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</si>
  <si>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</si>
  <si>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Savills Rg</t>
  </si>
  <si>
    <t>PRIMARY HEALTH PROPERTIES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</si>
  <si>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</si>
  <si>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</si>
  <si>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</si>
  <si>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</si>
  <si>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</si>
  <si>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</si>
  <si>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</si>
  <si>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</si>
  <si>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</si>
  <si>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</si>
  <si>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</si>
  <si>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</si>
  <si>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</si>
  <si>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</si>
  <si>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</si>
  <si>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</si>
  <si>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</si>
  <si>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</si>
  <si>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</si>
  <si>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</si>
  <si>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</si>
  <si>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</si>
  <si>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</si>
  <si>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</si>
  <si>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</si>
  <si>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</si>
  <si>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</si>
  <si>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</si>
  <si>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</si>
  <si>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GB00B135BJ46</t>
  </si>
  <si>
    <t>GB00BYRJ5J14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</si>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</sst>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1097.5530000000001</v>
      </c>
      <c r="E12" s="14"/>
      <c r="F12" s="153">
        <v>1364.117</v>
      </c>
      <c r="G12" s="153">
        <v>1534.902</v>
      </c>
      <c r="H12" s="153">
        <v>1655.6369999999999</v>
      </c>
      <c r="I12" s="153">
        <v>1745.4179999999999</v>
      </c>
      <c r="J12" s="153">
        <v>1272.4860000000001</v>
      </c>
      <c r="K12" s="149">
        <v>973.0412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1091.1949999999999</v>
      </c>
      <c r="E14" s="17"/>
      <c r="F14" s="154">
        <v>1357.3030000000001</v>
      </c>
      <c r="G14" s="154">
        <v>1532.3309999999999</v>
      </c>
      <c r="H14" s="154">
        <v>1648.13</v>
      </c>
      <c r="I14" s="154">
        <v>1743.7639999999999</v>
      </c>
      <c r="J14" s="154">
        <v>1265.69</v>
      </c>
      <c r="K14" s="150">
        <v>968.57270000000005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-5.7928865394201202E-3</v>
      </c>
      <c r="E16" s="21"/>
      <c r="F16" s="155">
        <v>-4.9951727014617697E-3</v>
      </c>
      <c r="G16" s="155">
        <v>-1.67502550651455E-3</v>
      </c>
      <c r="H16" s="155">
        <v>-4.5342064715875301E-3</v>
      </c>
      <c r="I16" s="155">
        <v>-9.4762400754433397E-4</v>
      </c>
      <c r="J16" s="155">
        <v>-5.3407267349110396E-3</v>
      </c>
      <c r="K16" s="151">
        <v>-4.5923029775100099E-3</v>
      </c>
    </row>
    <row r="17" spans="1:11" s="8" customFormat="1" ht="14.5">
      <c r="A17" s="145" t="s">
        <v>58</v>
      </c>
      <c r="B17" s="121"/>
      <c r="C17" s="22"/>
      <c r="D17" s="151">
        <v>-1.61122680144488E-3</v>
      </c>
      <c r="E17" s="21"/>
      <c r="F17" s="155">
        <v>-3.1384831889655199E-2</v>
      </c>
      <c r="G17" s="155">
        <v>-8.0898269858835595E-2</v>
      </c>
      <c r="H17" s="155">
        <v>-2.7664537687416401E-2</v>
      </c>
      <c r="I17" s="155">
        <v>-8.5089291944810505E-2</v>
      </c>
      <c r="J17" s="155">
        <v>-3.2811463609215101E-2</v>
      </c>
      <c r="K17" s="151">
        <v>-6.2499534188709703E-2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6.802256E-4</v>
      </c>
      <c r="G19" s="155">
        <v>2.4405030000000002E-4</v>
      </c>
      <c r="H19" s="155">
        <v>7.8581129999999997E-4</v>
      </c>
      <c r="I19" s="155">
        <v>2.3307789999999997E-4</v>
      </c>
      <c r="J19" s="155">
        <v>1.2277751E-3</v>
      </c>
      <c r="K19" s="151">
        <v>1.934709E-3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2658.9079999999999</v>
      </c>
      <c r="E22" s="29"/>
      <c r="F22" s="153">
        <v>2742.8510000000001</v>
      </c>
      <c r="G22" s="153">
        <v>2839.6019999999999</v>
      </c>
      <c r="H22" s="153">
        <v>3511.2719999999999</v>
      </c>
      <c r="I22" s="153">
        <v>3292.6709999999998</v>
      </c>
      <c r="J22" s="153">
        <v>2753.5790000000002</v>
      </c>
      <c r="K22" s="149">
        <v>1977.2929999999999</v>
      </c>
    </row>
    <row r="23" spans="1:11" s="32" customFormat="1" ht="15.75" customHeight="1">
      <c r="A23" s="145" t="s">
        <v>58</v>
      </c>
      <c r="B23" s="121"/>
      <c r="C23" s="22"/>
      <c r="D23" s="151">
        <v>5.7837403134644002E-3</v>
      </c>
      <c r="E23" s="31"/>
      <c r="F23" s="155">
        <v>-2.90741366768319E-2</v>
      </c>
      <c r="G23" s="155">
        <v>-8.0898722205427306E-2</v>
      </c>
      <c r="H23" s="155">
        <v>-2.4665631501609699E-2</v>
      </c>
      <c r="I23" s="155">
        <v>-8.5089102275196504E-2</v>
      </c>
      <c r="J23" s="155">
        <v>-2.8577385605788898E-2</v>
      </c>
      <c r="K23" s="151">
        <v>-6.15417765604361E-2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3092.578</v>
      </c>
      <c r="E25" s="29"/>
      <c r="F25" s="153">
        <v>3293.73</v>
      </c>
      <c r="G25" s="153">
        <v>3137.0889999999999</v>
      </c>
      <c r="H25" s="153">
        <v>4415.8410000000003</v>
      </c>
      <c r="I25" s="153">
        <v>3698.2280000000001</v>
      </c>
      <c r="J25" s="153">
        <v>3308.9839999999999</v>
      </c>
      <c r="K25" s="149">
        <v>2273.98</v>
      </c>
    </row>
    <row r="26" spans="1:11" s="32" customFormat="1" ht="15.75" customHeight="1">
      <c r="A26" s="145" t="s">
        <v>58</v>
      </c>
      <c r="B26" s="121"/>
      <c r="C26" s="22"/>
      <c r="D26" s="151">
        <v>7.7377973118111197E-3</v>
      </c>
      <c r="E26" s="31"/>
      <c r="F26" s="155">
        <v>-2.7618029805625801E-2</v>
      </c>
      <c r="G26" s="155">
        <v>-8.0898824392493393E-2</v>
      </c>
      <c r="H26" s="155">
        <v>-2.3064775615384999E-2</v>
      </c>
      <c r="I26" s="155">
        <v>-8.5089133988080198E-2</v>
      </c>
      <c r="J26" s="155">
        <v>-2.7041267881033199E-2</v>
      </c>
      <c r="K26" s="151">
        <v>-6.1039571295140899E-2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1644.182</v>
      </c>
      <c r="E12" s="153">
        <v>849.62630000000001</v>
      </c>
      <c r="F12" s="153">
        <v>1019.3626</v>
      </c>
      <c r="G12" s="153">
        <v>96.303420000000003</v>
      </c>
      <c r="H12" s="153">
        <v>324.60050000000001</v>
      </c>
      <c r="I12" s="153">
        <v>1563.1369999999999</v>
      </c>
      <c r="J12" s="153">
        <v>803.34860000000003</v>
      </c>
      <c r="K12" s="153">
        <v>806.62950000000001</v>
      </c>
      <c r="L12" s="153">
        <v>1032.0419999999999</v>
      </c>
      <c r="M12" s="153">
        <v>5479.4170000000004</v>
      </c>
      <c r="N12" s="153">
        <v>6246.9110000000001</v>
      </c>
      <c r="O12" s="153">
        <v>4366.0259999999998</v>
      </c>
      <c r="P12" s="153">
        <v>2890.0169999999998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1645.2670000000001</v>
      </c>
      <c r="E14" s="154">
        <v>844.37689999999998</v>
      </c>
      <c r="F14" s="154">
        <v>1010.8339999999999</v>
      </c>
      <c r="G14" s="154">
        <v>96.033289999999994</v>
      </c>
      <c r="H14" s="154">
        <v>322.77659999999997</v>
      </c>
      <c r="I14" s="154">
        <v>1552.761</v>
      </c>
      <c r="J14" s="154">
        <v>801.8125</v>
      </c>
      <c r="K14" s="154">
        <v>801.09259999999995</v>
      </c>
      <c r="L14" s="154">
        <v>1020.76</v>
      </c>
      <c r="M14" s="154">
        <v>5441.5150000000003</v>
      </c>
      <c r="N14" s="154">
        <v>6249.9139999999998</v>
      </c>
      <c r="O14" s="154">
        <v>4380.8</v>
      </c>
      <c r="P14" s="154">
        <v>2889.8710000000001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6.5990261418758E-4</v>
      </c>
      <c r="E16" s="155">
        <v>-6.1784810569071001E-3</v>
      </c>
      <c r="F16" s="155">
        <v>-8.3666008542986302E-3</v>
      </c>
      <c r="G16" s="155">
        <v>-2.8049886494167001E-3</v>
      </c>
      <c r="H16" s="155">
        <v>-5.6189069332919202E-3</v>
      </c>
      <c r="I16" s="155">
        <v>-6.6379338471291797E-3</v>
      </c>
      <c r="J16" s="155">
        <v>-1.9121213381090301E-3</v>
      </c>
      <c r="K16" s="155">
        <v>-6.86424188552492E-3</v>
      </c>
      <c r="L16" s="155">
        <v>-1.0931725646824399E-2</v>
      </c>
      <c r="M16" s="155">
        <v>-6.9171592525263401E-3</v>
      </c>
      <c r="N16" s="155">
        <v>4.8071758986156798E-4</v>
      </c>
      <c r="O16" s="155">
        <v>3.3838552496023898E-3</v>
      </c>
      <c r="P16" s="155">
        <v>-5.0518733972770799E-5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-0.12584744501968001</v>
      </c>
      <c r="E17" s="155">
        <v>1.0825597968757701E-3</v>
      </c>
      <c r="F17" s="155">
        <v>3.4808971659902502E-2</v>
      </c>
      <c r="G17" s="155">
        <v>-2.1833560746098699E-2</v>
      </c>
      <c r="H17" s="155">
        <v>-0.105810657470735</v>
      </c>
      <c r="I17" s="155">
        <v>2.3743561883714299E-2</v>
      </c>
      <c r="J17" s="155">
        <v>-4.5603560040812903E-2</v>
      </c>
      <c r="K17" s="155">
        <v>-3.5246407641603E-2</v>
      </c>
      <c r="L17" s="155">
        <v>-2.11860912457544E-2</v>
      </c>
      <c r="M17" s="155">
        <v>-9.31270838520568E-2</v>
      </c>
      <c r="N17" s="155">
        <v>-0.123163299964912</v>
      </c>
      <c r="O17" s="155">
        <v>8.9322289257737705E-2</v>
      </c>
      <c r="P17" s="155">
        <v>4.6675479898587599E-2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3.8484140000000001E-3</v>
      </c>
      <c r="G19" s="155">
        <v>6.4629209999999999E-3</v>
      </c>
      <c r="H19" s="156">
        <v>0</v>
      </c>
      <c r="I19" s="156">
        <v>0</v>
      </c>
      <c r="J19" s="156">
        <v>0</v>
      </c>
      <c r="K19" s="155">
        <v>4.0756269999999995E-4</v>
      </c>
      <c r="L19" s="155">
        <v>4.0756269999999995E-4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3042.6729999999998</v>
      </c>
      <c r="E22" s="153">
        <v>1274.0340000000001</v>
      </c>
      <c r="F22" s="153">
        <v>2698.002</v>
      </c>
      <c r="G22" s="153">
        <v>141.3323</v>
      </c>
      <c r="H22" s="153">
        <v>854.05250000000001</v>
      </c>
      <c r="I22" s="153">
        <v>3755.7539999999999</v>
      </c>
      <c r="J22" s="153">
        <v>2472.8029999999999</v>
      </c>
      <c r="K22" s="153">
        <v>1471.116</v>
      </c>
      <c r="L22" s="153">
        <v>1868.9829999999999</v>
      </c>
      <c r="M22" s="153">
        <v>10596.63</v>
      </c>
      <c r="N22" s="153">
        <v>10493.97</v>
      </c>
      <c r="O22" s="153">
        <v>9610.3449999999993</v>
      </c>
      <c r="P22" s="153">
        <v>5877.9170000000004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-0.12584727660526801</v>
      </c>
      <c r="E23" s="155">
        <v>1.0827749211099701E-3</v>
      </c>
      <c r="F23" s="155">
        <v>3.73962220041648E-2</v>
      </c>
      <c r="G23" s="155">
        <v>-2.18331212033754E-2</v>
      </c>
      <c r="H23" s="155">
        <v>-0.105810742133555</v>
      </c>
      <c r="I23" s="155">
        <v>3.4363155752355601E-2</v>
      </c>
      <c r="J23" s="155">
        <v>-4.1859320723719298E-2</v>
      </c>
      <c r="K23" s="155">
        <v>-3.4903432350162703E-2</v>
      </c>
      <c r="L23" s="155">
        <v>-2.1186349693653201E-2</v>
      </c>
      <c r="M23" s="155">
        <v>-9.1644500601334E-2</v>
      </c>
      <c r="N23" s="155">
        <v>-0.123163538739588</v>
      </c>
      <c r="O23" s="155">
        <v>8.93222369273554E-2</v>
      </c>
      <c r="P23" s="155">
        <v>4.6675289958791402E-2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3403.7809999999999</v>
      </c>
      <c r="E25" s="153">
        <v>1461.579</v>
      </c>
      <c r="F25" s="153">
        <v>3394.2510000000002</v>
      </c>
      <c r="G25" s="153">
        <v>150.17779999999999</v>
      </c>
      <c r="H25" s="153">
        <v>1173.0329999999999</v>
      </c>
      <c r="I25" s="153">
        <v>4792.4440000000004</v>
      </c>
      <c r="J25" s="153">
        <v>3010.1529999999998</v>
      </c>
      <c r="K25" s="153">
        <v>1586.2460000000001</v>
      </c>
      <c r="L25" s="153">
        <v>1996.66</v>
      </c>
      <c r="M25" s="153">
        <v>15927.4</v>
      </c>
      <c r="N25" s="153">
        <v>11521.65</v>
      </c>
      <c r="O25" s="153">
        <v>10941.23</v>
      </c>
      <c r="P25" s="153">
        <v>6295.7479999999996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-0.125847307236159</v>
      </c>
      <c r="E26" s="155">
        <v>1.0828781957234999E-3</v>
      </c>
      <c r="F26" s="155">
        <v>3.9407281559938903E-2</v>
      </c>
      <c r="G26" s="155">
        <v>-2.1833532100261999E-2</v>
      </c>
      <c r="H26" s="155">
        <v>-0.105810922063666</v>
      </c>
      <c r="I26" s="155">
        <v>3.7913467433825697E-2</v>
      </c>
      <c r="J26" s="155">
        <v>-4.1198650993662801E-2</v>
      </c>
      <c r="K26" s="155">
        <v>-3.3760155061708499E-2</v>
      </c>
      <c r="L26" s="155">
        <v>-2.1186081317648001E-2</v>
      </c>
      <c r="M26" s="155">
        <v>-8.8183551764192E-2</v>
      </c>
      <c r="N26" s="155">
        <v>-0.12316343506326501</v>
      </c>
      <c r="O26" s="155">
        <v>8.9321271833756793E-2</v>
      </c>
      <c r="P26" s="155">
        <v>4.6675168749045003E-2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2218.7150000000001</v>
      </c>
      <c r="C7" s="172">
        <v>0.486840026506</v>
      </c>
      <c r="D7" s="172">
        <v>1.8064450938E-2</v>
      </c>
      <c r="E7" s="172">
        <v>1.1582543884000001E-2</v>
      </c>
      <c r="F7" s="172">
        <v>8.6113809669999992E-3</v>
      </c>
      <c r="G7" s="168" t="s">
        <v>62</v>
      </c>
    </row>
    <row r="8" spans="1:7">
      <c r="A8" s="169" t="s">
        <v>61</v>
      </c>
      <c r="B8" s="170">
        <v>2338.6610000000001</v>
      </c>
      <c r="C8" s="173">
        <v>0.51315909579600005</v>
      </c>
      <c r="D8" s="173">
        <v>1.9041033613999999E-2</v>
      </c>
      <c r="E8" s="173">
        <v>1.2208708042000001E-2</v>
      </c>
      <c r="F8" s="173">
        <v>9.076921021999999E-3</v>
      </c>
      <c r="G8" s="171" t="s">
        <v>63</v>
      </c>
    </row>
    <row r="9" spans="1:7" ht="13">
      <c r="A9" s="175" t="s">
        <v>269</v>
      </c>
      <c r="B9" s="176">
        <v>4557.38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293.5213</v>
      </c>
      <c r="C11" s="172">
        <v>1.3219691272000001E-2</v>
      </c>
      <c r="D11" s="172">
        <v>2.3898072189999999E-3</v>
      </c>
      <c r="E11" s="172">
        <v>1.5322938450000002E-3</v>
      </c>
      <c r="F11" s="172">
        <v>1.1392286690000001E-3</v>
      </c>
      <c r="G11" s="168" t="s">
        <v>78</v>
      </c>
    </row>
    <row r="12" spans="1:7">
      <c r="A12" s="148" t="s">
        <v>65</v>
      </c>
      <c r="B12" s="179">
        <v>367.64249999999998</v>
      </c>
      <c r="C12" s="181">
        <v>1.6557981817000002E-2</v>
      </c>
      <c r="D12" s="181">
        <v>2.9932911179999999E-3</v>
      </c>
      <c r="E12" s="181">
        <v>1.9192349580000002E-3</v>
      </c>
      <c r="F12" s="181">
        <v>1.4269113550000002E-3</v>
      </c>
      <c r="G12" s="180" t="s">
        <v>79</v>
      </c>
    </row>
    <row r="13" spans="1:7">
      <c r="A13" s="148" t="s">
        <v>66</v>
      </c>
      <c r="B13" s="179">
        <v>386.50290000000001</v>
      </c>
      <c r="C13" s="181">
        <v>1.7407421586000001E-2</v>
      </c>
      <c r="D13" s="181">
        <v>3.1468497189999999E-3</v>
      </c>
      <c r="E13" s="181">
        <v>2.0176934849999999E-3</v>
      </c>
      <c r="F13" s="181">
        <v>1.5001132259999999E-3</v>
      </c>
      <c r="G13" s="180" t="s">
        <v>80</v>
      </c>
    </row>
    <row r="14" spans="1:7">
      <c r="A14" s="148" t="s">
        <v>67</v>
      </c>
      <c r="B14" s="179">
        <v>433.50909999999999</v>
      </c>
      <c r="C14" s="181">
        <v>1.9524499467000002E-2</v>
      </c>
      <c r="D14" s="181">
        <v>3.5295672800000001E-3</v>
      </c>
      <c r="E14" s="181">
        <v>2.2630838910000003E-3</v>
      </c>
      <c r="F14" s="181">
        <v>1.6825559000000002E-3</v>
      </c>
      <c r="G14" s="180" t="s">
        <v>81</v>
      </c>
    </row>
    <row r="15" spans="1:7">
      <c r="A15" s="148" t="s">
        <v>68</v>
      </c>
      <c r="B15" s="179">
        <v>460.29489999999998</v>
      </c>
      <c r="C15" s="181">
        <v>2.0730885532999999E-2</v>
      </c>
      <c r="D15" s="181">
        <v>3.7476533210000001E-3</v>
      </c>
      <c r="E15" s="181">
        <v>2.402916048E-3</v>
      </c>
      <c r="F15" s="181">
        <v>1.786518206E-3</v>
      </c>
      <c r="G15" s="180" t="s">
        <v>82</v>
      </c>
    </row>
    <row r="16" spans="1:7">
      <c r="A16" s="148" t="s">
        <v>69</v>
      </c>
      <c r="B16" s="179">
        <v>545.13289999999995</v>
      </c>
      <c r="C16" s="181">
        <v>2.45518422E-2</v>
      </c>
      <c r="D16" s="181">
        <v>4.4383918290000005E-3</v>
      </c>
      <c r="E16" s="181">
        <v>2.8458029699999997E-3</v>
      </c>
      <c r="F16" s="181">
        <v>2.1157954400000002E-3</v>
      </c>
      <c r="G16" s="180" t="s">
        <v>83</v>
      </c>
    </row>
    <row r="17" spans="1:7">
      <c r="A17" s="148" t="s">
        <v>70</v>
      </c>
      <c r="B17" s="179">
        <v>861.84979999999996</v>
      </c>
      <c r="C17" s="181">
        <v>3.8816223145000002E-2</v>
      </c>
      <c r="D17" s="181">
        <v>7.017054208E-3</v>
      </c>
      <c r="E17" s="181">
        <v>4.4991867500000001E-3</v>
      </c>
      <c r="F17" s="181">
        <v>3.3450519620000004E-3</v>
      </c>
      <c r="G17" s="180" t="s">
        <v>84</v>
      </c>
    </row>
    <row r="18" spans="1:7">
      <c r="A18" s="148" t="s">
        <v>71</v>
      </c>
      <c r="B18" s="179">
        <v>1223.2546</v>
      </c>
      <c r="C18" s="181">
        <v>5.5093269750999999E-2</v>
      </c>
      <c r="D18" s="181">
        <v>9.9595588920000002E-3</v>
      </c>
      <c r="E18" s="181">
        <v>6.3858585199999991E-3</v>
      </c>
      <c r="F18" s="181">
        <v>4.7477532630000006E-3</v>
      </c>
      <c r="G18" s="180" t="s">
        <v>85</v>
      </c>
    </row>
    <row r="19" spans="1:7">
      <c r="A19" s="148" t="s">
        <v>72</v>
      </c>
      <c r="B19" s="179">
        <v>1510.4681</v>
      </c>
      <c r="C19" s="181">
        <v>6.8028868630000003E-2</v>
      </c>
      <c r="D19" s="181">
        <v>1.2298008931E-2</v>
      </c>
      <c r="E19" s="181">
        <v>7.8852232279999993E-3</v>
      </c>
      <c r="F19" s="181">
        <v>5.8624998019999996E-3</v>
      </c>
      <c r="G19" s="180" t="s">
        <v>86</v>
      </c>
    </row>
    <row r="20" spans="1:7">
      <c r="A20" s="148" t="s">
        <v>73</v>
      </c>
      <c r="B20" s="179">
        <v>2205.1379999999999</v>
      </c>
      <c r="C20" s="181">
        <v>9.931559846400001E-2</v>
      </c>
      <c r="D20" s="181">
        <v>1.7953909001999998E-2</v>
      </c>
      <c r="E20" s="181">
        <v>1.1511666733000001E-2</v>
      </c>
      <c r="F20" s="181">
        <v>8.5586852769999992E-3</v>
      </c>
      <c r="G20" s="180" t="s">
        <v>87</v>
      </c>
    </row>
    <row r="21" spans="1:7">
      <c r="A21" s="148" t="s">
        <v>74</v>
      </c>
      <c r="B21" s="179">
        <v>2320.0596</v>
      </c>
      <c r="C21" s="181">
        <v>0.10449146840099999</v>
      </c>
      <c r="D21" s="181">
        <v>1.8889583753000001E-2</v>
      </c>
      <c r="E21" s="181">
        <v>1.2111601594000002E-2</v>
      </c>
      <c r="F21" s="181">
        <v>9.0047243929999993E-3</v>
      </c>
      <c r="G21" s="180" t="s">
        <v>88</v>
      </c>
    </row>
    <row r="22" spans="1:7">
      <c r="A22" s="148" t="s">
        <v>75</v>
      </c>
      <c r="B22" s="179">
        <v>2919.5772999999999</v>
      </c>
      <c r="C22" s="181">
        <v>0.131492707854</v>
      </c>
      <c r="D22" s="181">
        <v>2.3770768618E-2</v>
      </c>
      <c r="E22" s="181">
        <v>1.5241314094000001E-2</v>
      </c>
      <c r="F22" s="181">
        <v>1.1331600676E-2</v>
      </c>
      <c r="G22" s="180" t="s">
        <v>89</v>
      </c>
    </row>
    <row r="23" spans="1:7">
      <c r="A23" s="148" t="s">
        <v>76</v>
      </c>
      <c r="B23" s="179">
        <v>3798.1131999999998</v>
      </c>
      <c r="C23" s="181">
        <v>0.17106044405900001</v>
      </c>
      <c r="D23" s="181">
        <v>3.0923678597000001E-2</v>
      </c>
      <c r="E23" s="181">
        <v>1.9827608691E-2</v>
      </c>
      <c r="F23" s="181">
        <v>1.4741415514E-2</v>
      </c>
      <c r="G23" s="180" t="s">
        <v>90</v>
      </c>
    </row>
    <row r="24" spans="1:7">
      <c r="A24" s="169" t="s">
        <v>77</v>
      </c>
      <c r="B24" s="170">
        <v>4878.2730000000001</v>
      </c>
      <c r="C24" s="173">
        <v>0.219708971713</v>
      </c>
      <c r="D24" s="173">
        <v>3.971818069E-2</v>
      </c>
      <c r="E24" s="173">
        <v>2.5466457432E-2</v>
      </c>
      <c r="F24" s="173">
        <v>1.8933782511999998E-2</v>
      </c>
      <c r="G24" s="171" t="s">
        <v>91</v>
      </c>
    </row>
    <row r="25" spans="1:7" ht="13">
      <c r="A25" s="175" t="s">
        <v>270</v>
      </c>
      <c r="B25" s="176">
        <v>22203.34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336.42149999999998</v>
      </c>
      <c r="C27" s="172">
        <v>1.4231780445E-2</v>
      </c>
      <c r="D27" s="182"/>
      <c r="E27" s="172">
        <v>1.756249355E-3</v>
      </c>
      <c r="F27" s="172">
        <v>1.3057349419999999E-3</v>
      </c>
      <c r="G27" s="168" t="s">
        <v>99</v>
      </c>
    </row>
    <row r="28" spans="1:7">
      <c r="A28" s="148" t="s">
        <v>93</v>
      </c>
      <c r="B28" s="179">
        <v>1344.6428000000001</v>
      </c>
      <c r="C28" s="181">
        <v>5.6882990852E-2</v>
      </c>
      <c r="D28" s="164"/>
      <c r="E28" s="181">
        <v>7.0195515149999999E-3</v>
      </c>
      <c r="F28" s="181">
        <v>5.2188908519999995E-3</v>
      </c>
      <c r="G28" s="180" t="s">
        <v>100</v>
      </c>
    </row>
    <row r="29" spans="1:7">
      <c r="A29" s="148" t="s">
        <v>94</v>
      </c>
      <c r="B29" s="179">
        <v>1465.3692000000001</v>
      </c>
      <c r="C29" s="181">
        <v>6.1990130611999997E-2</v>
      </c>
      <c r="D29" s="164"/>
      <c r="E29" s="181">
        <v>7.6497896600000006E-3</v>
      </c>
      <c r="F29" s="181">
        <v>5.6874598310000003E-3</v>
      </c>
      <c r="G29" s="180" t="s">
        <v>101</v>
      </c>
    </row>
    <row r="30" spans="1:7">
      <c r="A30" s="148" t="s">
        <v>95</v>
      </c>
      <c r="B30" s="179">
        <v>2301.2831999999999</v>
      </c>
      <c r="C30" s="181">
        <v>9.7352152715000001E-2</v>
      </c>
      <c r="D30" s="164"/>
      <c r="E30" s="181">
        <v>1.2013581579999998E-2</v>
      </c>
      <c r="F30" s="181">
        <v>8.931848547E-3</v>
      </c>
      <c r="G30" s="180" t="s">
        <v>102</v>
      </c>
    </row>
    <row r="31" spans="1:7">
      <c r="A31" s="148" t="s">
        <v>96</v>
      </c>
      <c r="B31" s="179">
        <v>3032.4185000000002</v>
      </c>
      <c r="C31" s="181">
        <v>0.12828167733100002</v>
      </c>
      <c r="D31" s="164"/>
      <c r="E31" s="181">
        <v>1.5830388468999999E-2</v>
      </c>
      <c r="F31" s="181">
        <v>1.1769565247E-2</v>
      </c>
      <c r="G31" s="180" t="s">
        <v>103</v>
      </c>
    </row>
    <row r="32" spans="1:7">
      <c r="A32" s="148" t="s">
        <v>97</v>
      </c>
      <c r="B32" s="179">
        <v>6348.9925000000003</v>
      </c>
      <c r="C32" s="181">
        <v>0.268584104489</v>
      </c>
      <c r="D32" s="164"/>
      <c r="E32" s="181">
        <v>3.3144177711999998E-2</v>
      </c>
      <c r="F32" s="181">
        <v>2.4642008179000002E-2</v>
      </c>
      <c r="G32" s="180" t="s">
        <v>104</v>
      </c>
    </row>
    <row r="33" spans="1:7">
      <c r="A33" s="169" t="s">
        <v>98</v>
      </c>
      <c r="B33" s="170">
        <v>8809.6232999999993</v>
      </c>
      <c r="C33" s="173">
        <v>0.37267720585899999</v>
      </c>
      <c r="D33" s="183"/>
      <c r="E33" s="173">
        <v>4.5989614924E-2</v>
      </c>
      <c r="F33" s="173">
        <v>3.4192324121999997E-2</v>
      </c>
      <c r="G33" s="171" t="s">
        <v>105</v>
      </c>
    </row>
    <row r="34" spans="1:7" ht="13">
      <c r="A34" s="175" t="s">
        <v>271</v>
      </c>
      <c r="B34" s="176">
        <v>23638.75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476.67200000000003</v>
      </c>
      <c r="C36" s="172">
        <v>1.6399805819E-2</v>
      </c>
      <c r="D36" s="172">
        <v>3.880993258E-3</v>
      </c>
      <c r="E36" s="172">
        <v>2.4884107959999998E-3</v>
      </c>
      <c r="F36" s="172">
        <v>1.8500817759999999E-3</v>
      </c>
      <c r="G36" s="168" t="s">
        <v>110</v>
      </c>
    </row>
    <row r="37" spans="1:7">
      <c r="A37" s="148" t="s">
        <v>107</v>
      </c>
      <c r="B37" s="179">
        <v>2132.192</v>
      </c>
      <c r="C37" s="181">
        <v>7.3357643766E-2</v>
      </c>
      <c r="D37" s="181">
        <v>1.7359993407999999E-2</v>
      </c>
      <c r="E37" s="181">
        <v>1.1130860615E-2</v>
      </c>
      <c r="F37" s="181">
        <v>8.2755638319999998E-3</v>
      </c>
      <c r="G37" s="180" t="s">
        <v>111</v>
      </c>
    </row>
    <row r="38" spans="1:7">
      <c r="A38" s="148" t="s">
        <v>108</v>
      </c>
      <c r="B38" s="179">
        <v>5013.2979999999998</v>
      </c>
      <c r="C38" s="181">
        <v>0.17248152548099999</v>
      </c>
      <c r="D38" s="181">
        <v>4.0817534364999998E-2</v>
      </c>
      <c r="E38" s="181">
        <v>2.6171339757999998E-2</v>
      </c>
      <c r="F38" s="181">
        <v>1.9457847890000001E-2</v>
      </c>
      <c r="G38" s="180" t="s">
        <v>112</v>
      </c>
    </row>
    <row r="39" spans="1:7">
      <c r="A39" s="169" t="s">
        <v>109</v>
      </c>
      <c r="B39" s="170">
        <v>21443.546999999999</v>
      </c>
      <c r="C39" s="173">
        <v>0.73776099052800004</v>
      </c>
      <c r="D39" s="173">
        <v>0.17459020321099999</v>
      </c>
      <c r="E39" s="173">
        <v>0.11194354577400001</v>
      </c>
      <c r="F39" s="173">
        <v>8.3227702750999999E-2</v>
      </c>
      <c r="G39" s="171" t="s">
        <v>113</v>
      </c>
    </row>
    <row r="40" spans="1:7" ht="13">
      <c r="A40" s="175" t="s">
        <v>272</v>
      </c>
      <c r="B40" s="176">
        <v>29065.71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6.3013483889999999E-2</v>
      </c>
      <c r="D42" s="172">
        <v>5.3150438460000003E-3</v>
      </c>
      <c r="E42" s="172">
        <v>3.4078937030000002E-3</v>
      </c>
      <c r="F42" s="172">
        <v>2.5336982330000004E-3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9.4720201317000013E-2</v>
      </c>
      <c r="D43" s="181">
        <v>7.9894332459999988E-3</v>
      </c>
      <c r="E43" s="181">
        <v>5.1226556229999999E-3</v>
      </c>
      <c r="F43" s="181">
        <v>3.8085881290000003E-3</v>
      </c>
      <c r="G43" s="180" t="s">
        <v>119</v>
      </c>
    </row>
    <row r="44" spans="1:7">
      <c r="A44" s="148" t="s">
        <v>116</v>
      </c>
      <c r="B44" s="179">
        <v>3299.8330999999998</v>
      </c>
      <c r="C44" s="181">
        <v>0.31852377996800002</v>
      </c>
      <c r="D44" s="181">
        <v>2.6866755369000003E-2</v>
      </c>
      <c r="E44" s="181">
        <v>1.7226395320000001E-2</v>
      </c>
      <c r="F44" s="181">
        <v>1.2807467364E-2</v>
      </c>
      <c r="G44" s="180" t="s">
        <v>120</v>
      </c>
    </row>
    <row r="45" spans="1:7">
      <c r="A45" s="169" t="s">
        <v>117</v>
      </c>
      <c r="B45" s="170">
        <v>5425.8522000000003</v>
      </c>
      <c r="C45" s="173">
        <v>0.52374253482499999</v>
      </c>
      <c r="D45" s="173">
        <v>4.4176489934000002E-2</v>
      </c>
      <c r="E45" s="173">
        <v>2.8325031028000002E-2</v>
      </c>
      <c r="F45" s="173">
        <v>2.1059072645999998E-2</v>
      </c>
      <c r="G45" s="171" t="s">
        <v>121</v>
      </c>
    </row>
    <row r="46" spans="1:7" ht="13">
      <c r="A46" s="175" t="s">
        <v>273</v>
      </c>
      <c r="B46" s="176">
        <v>10359.77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580.32860000000005</v>
      </c>
      <c r="C48" s="172">
        <v>0.221144115753</v>
      </c>
      <c r="D48" s="172">
        <v>4.7249500380000002E-3</v>
      </c>
      <c r="E48" s="172">
        <v>3.0295380329999999E-3</v>
      </c>
      <c r="F48" s="172">
        <v>2.2523986460000001E-3</v>
      </c>
      <c r="G48" s="168" t="s">
        <v>124</v>
      </c>
    </row>
    <row r="49" spans="1:7">
      <c r="A49" s="169" t="s">
        <v>123</v>
      </c>
      <c r="B49" s="170">
        <v>2043.8842</v>
      </c>
      <c r="C49" s="173">
        <v>0.77885695123499998</v>
      </c>
      <c r="D49" s="173">
        <v>1.6641004298999999E-2</v>
      </c>
      <c r="E49" s="173">
        <v>1.0669860005E-2</v>
      </c>
      <c r="F49" s="173">
        <v>7.9328194470000002E-3</v>
      </c>
      <c r="G49" s="171" t="s">
        <v>125</v>
      </c>
    </row>
    <row r="50" spans="1:7" ht="13">
      <c r="A50" s="175" t="s">
        <v>274</v>
      </c>
      <c r="B50" s="176">
        <v>2624.21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8.3028697999999995E-3</v>
      </c>
      <c r="D52" s="172">
        <v>3.01871324E-3</v>
      </c>
      <c r="E52" s="172">
        <v>1.935535085E-3</v>
      </c>
      <c r="F52" s="172">
        <v>1.439030161E-3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2.0221746576E-2</v>
      </c>
      <c r="D53" s="181">
        <v>7.3521150629999995E-3</v>
      </c>
      <c r="E53" s="181">
        <v>4.7140206829999996E-3</v>
      </c>
      <c r="F53" s="181">
        <v>3.5047765320000003E-3</v>
      </c>
      <c r="G53" s="180" t="s">
        <v>139</v>
      </c>
    </row>
    <row r="54" spans="1:7">
      <c r="A54" s="148" t="s">
        <v>128</v>
      </c>
      <c r="B54" s="179">
        <v>1035.5681</v>
      </c>
      <c r="C54" s="181">
        <v>2.3190402067000002E-2</v>
      </c>
      <c r="D54" s="181">
        <v>8.4314430360000001E-3</v>
      </c>
      <c r="E54" s="181">
        <v>5.4060629520000002E-3</v>
      </c>
      <c r="F54" s="181">
        <v>4.0192955949999998E-3</v>
      </c>
      <c r="G54" s="180" t="s">
        <v>140</v>
      </c>
    </row>
    <row r="55" spans="1:7">
      <c r="A55" s="148" t="s">
        <v>129</v>
      </c>
      <c r="B55" s="179">
        <v>1546.0365999999999</v>
      </c>
      <c r="C55" s="181">
        <v>3.4621779450000001E-2</v>
      </c>
      <c r="D55" s="181">
        <v>1.2587602422999999E-2</v>
      </c>
      <c r="E55" s="181">
        <v>8.0709044500000011E-3</v>
      </c>
      <c r="F55" s="181">
        <v>6.0005499360000006E-3</v>
      </c>
      <c r="G55" s="180" t="s">
        <v>141</v>
      </c>
    </row>
    <row r="56" spans="1:7">
      <c r="A56" s="148" t="s">
        <v>130</v>
      </c>
      <c r="B56" s="179">
        <v>1598.5753</v>
      </c>
      <c r="C56" s="181">
        <v>3.5798325519000002E-2</v>
      </c>
      <c r="D56" s="181">
        <v>1.3015364784E-2</v>
      </c>
      <c r="E56" s="181">
        <v>8.3451766289999989E-3</v>
      </c>
      <c r="F56" s="181">
        <v>6.2044656090000008E-3</v>
      </c>
      <c r="G56" s="180" t="s">
        <v>142</v>
      </c>
    </row>
    <row r="57" spans="1:7">
      <c r="A57" s="148" t="s">
        <v>131</v>
      </c>
      <c r="B57" s="179">
        <v>2272.8915000000002</v>
      </c>
      <c r="C57" s="181">
        <v>5.0898890897999996E-2</v>
      </c>
      <c r="D57" s="181">
        <v>1.8505548026000001E-2</v>
      </c>
      <c r="E57" s="181">
        <v>1.1865366008E-2</v>
      </c>
      <c r="F57" s="181">
        <v>8.821653346E-3</v>
      </c>
      <c r="G57" s="180" t="s">
        <v>143</v>
      </c>
    </row>
    <row r="58" spans="1:7">
      <c r="A58" s="148" t="s">
        <v>132</v>
      </c>
      <c r="B58" s="179">
        <v>2412.7703000000001</v>
      </c>
      <c r="C58" s="181">
        <v>5.4031321890999996E-2</v>
      </c>
      <c r="D58" s="181">
        <v>1.9644420626000001E-2</v>
      </c>
      <c r="E58" s="181">
        <v>1.2595587032E-2</v>
      </c>
      <c r="F58" s="181">
        <v>9.3645575209999991E-3</v>
      </c>
      <c r="G58" s="180" t="s">
        <v>144</v>
      </c>
    </row>
    <row r="59" spans="1:7">
      <c r="A59" s="148" t="s">
        <v>133</v>
      </c>
      <c r="B59" s="179">
        <v>3081.3422</v>
      </c>
      <c r="C59" s="181">
        <v>6.9003250025999996E-2</v>
      </c>
      <c r="D59" s="181">
        <v>2.5087834622999999E-2</v>
      </c>
      <c r="E59" s="181">
        <v>1.6085788961000002E-2</v>
      </c>
      <c r="F59" s="181">
        <v>1.1959450211E-2</v>
      </c>
      <c r="G59" s="180" t="s">
        <v>145</v>
      </c>
    </row>
    <row r="60" spans="1:7">
      <c r="A60" s="148" t="s">
        <v>134</v>
      </c>
      <c r="B60" s="179">
        <v>5523.1292000000003</v>
      </c>
      <c r="C60" s="181">
        <v>0.12368436881599999</v>
      </c>
      <c r="D60" s="181">
        <v>4.4968504949000003E-2</v>
      </c>
      <c r="E60" s="181">
        <v>2.8832854304E-2</v>
      </c>
      <c r="F60" s="181">
        <v>2.1436628712E-2</v>
      </c>
      <c r="G60" s="180" t="s">
        <v>146</v>
      </c>
    </row>
    <row r="61" spans="1:7">
      <c r="A61" s="148" t="s">
        <v>135</v>
      </c>
      <c r="B61" s="179">
        <v>6507.4409999999998</v>
      </c>
      <c r="C61" s="181">
        <v>0.14572694274299999</v>
      </c>
      <c r="D61" s="181">
        <v>5.2982626735000003E-2</v>
      </c>
      <c r="E61" s="181">
        <v>3.3971339698000001E-2</v>
      </c>
      <c r="F61" s="181">
        <v>2.5256985946E-2</v>
      </c>
      <c r="G61" s="180" t="s">
        <v>147</v>
      </c>
    </row>
    <row r="62" spans="1:7">
      <c r="A62" s="148" t="s">
        <v>136</v>
      </c>
      <c r="B62" s="179">
        <v>8496.8279000000002</v>
      </c>
      <c r="C62" s="181">
        <v>0.19027706173299999</v>
      </c>
      <c r="D62" s="181">
        <v>6.9179922039000002E-2</v>
      </c>
      <c r="E62" s="181">
        <v>4.4356702878999996E-2</v>
      </c>
      <c r="F62" s="181">
        <v>3.2978287910000001E-2</v>
      </c>
      <c r="G62" s="180" t="s">
        <v>148</v>
      </c>
    </row>
    <row r="63" spans="1:7">
      <c r="A63" s="169" t="s">
        <v>137</v>
      </c>
      <c r="B63" s="170">
        <v>10906.679700000001</v>
      </c>
      <c r="C63" s="173">
        <v>0.24424302704500001</v>
      </c>
      <c r="D63" s="173">
        <v>8.8800580668000006E-2</v>
      </c>
      <c r="E63" s="173">
        <v>5.6937054221999996E-2</v>
      </c>
      <c r="F63" s="173">
        <v>4.2331518011999997E-2</v>
      </c>
      <c r="G63" s="171" t="s">
        <v>149</v>
      </c>
    </row>
    <row r="64" spans="1:7" ht="13">
      <c r="A64" s="175" t="s">
        <v>275</v>
      </c>
      <c r="B64" s="176">
        <v>44655.03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321.22430000000003</v>
      </c>
      <c r="C66" s="172">
        <v>5.279703688E-3</v>
      </c>
      <c r="D66" s="182"/>
      <c r="E66" s="182"/>
      <c r="F66" s="172">
        <v>1.2467508550000001E-3</v>
      </c>
      <c r="G66" s="168" t="s">
        <v>181</v>
      </c>
    </row>
    <row r="67" spans="1:7">
      <c r="A67" s="148" t="s">
        <v>151</v>
      </c>
      <c r="B67" s="179">
        <v>333.16289999999998</v>
      </c>
      <c r="C67" s="181">
        <v>5.4759287889999996E-3</v>
      </c>
      <c r="D67" s="164"/>
      <c r="E67" s="164"/>
      <c r="F67" s="181">
        <v>1.2930875110000002E-3</v>
      </c>
      <c r="G67" s="180" t="s">
        <v>182</v>
      </c>
    </row>
    <row r="68" spans="1:7">
      <c r="A68" s="148" t="s">
        <v>152</v>
      </c>
      <c r="B68" s="179">
        <v>395.73259999999999</v>
      </c>
      <c r="C68" s="181">
        <v>6.5043362780000001E-3</v>
      </c>
      <c r="D68" s="164"/>
      <c r="E68" s="164"/>
      <c r="F68" s="181">
        <v>1.5359359719999998E-3</v>
      </c>
      <c r="G68" s="180" t="s">
        <v>183</v>
      </c>
    </row>
    <row r="69" spans="1:7">
      <c r="A69" s="148" t="s">
        <v>153</v>
      </c>
      <c r="B69" s="179">
        <v>397.87849999999997</v>
      </c>
      <c r="C69" s="181">
        <v>6.5396066979999997E-3</v>
      </c>
      <c r="D69" s="164"/>
      <c r="E69" s="164"/>
      <c r="F69" s="181">
        <v>1.5442647400000001E-3</v>
      </c>
      <c r="G69" s="180" t="s">
        <v>184</v>
      </c>
    </row>
    <row r="70" spans="1:7">
      <c r="A70" s="148" t="s">
        <v>154</v>
      </c>
      <c r="B70" s="179">
        <v>417.16210000000001</v>
      </c>
      <c r="C70" s="181">
        <v>6.8565556159999996E-3</v>
      </c>
      <c r="D70" s="164"/>
      <c r="E70" s="164"/>
      <c r="F70" s="181">
        <v>1.6191091550000001E-3</v>
      </c>
      <c r="G70" s="180" t="s">
        <v>185</v>
      </c>
    </row>
    <row r="71" spans="1:7">
      <c r="A71" s="148" t="s">
        <v>155</v>
      </c>
      <c r="B71" s="179">
        <v>428.86739999999998</v>
      </c>
      <c r="C71" s="181">
        <v>7.0489461529999993E-3</v>
      </c>
      <c r="D71" s="164"/>
      <c r="E71" s="164"/>
      <c r="F71" s="181">
        <v>1.664540315E-3</v>
      </c>
      <c r="G71" s="180" t="s">
        <v>186</v>
      </c>
    </row>
    <row r="72" spans="1:7">
      <c r="A72" s="148" t="s">
        <v>156</v>
      </c>
      <c r="B72" s="179">
        <v>526.73969999999997</v>
      </c>
      <c r="C72" s="181">
        <v>8.6575938900000007E-3</v>
      </c>
      <c r="D72" s="164"/>
      <c r="E72" s="164"/>
      <c r="F72" s="181">
        <v>2.0444068870000003E-3</v>
      </c>
      <c r="G72" s="180" t="s">
        <v>187</v>
      </c>
    </row>
    <row r="73" spans="1:7">
      <c r="A73" s="148" t="s">
        <v>157</v>
      </c>
      <c r="B73" s="179">
        <v>537.44110000000001</v>
      </c>
      <c r="C73" s="181">
        <v>8.8334841349999998E-3</v>
      </c>
      <c r="D73" s="164"/>
      <c r="E73" s="164"/>
      <c r="F73" s="181">
        <v>2.085941664E-3</v>
      </c>
      <c r="G73" s="180" t="s">
        <v>188</v>
      </c>
    </row>
    <row r="74" spans="1:7">
      <c r="A74" s="148" t="s">
        <v>158</v>
      </c>
      <c r="B74" s="179">
        <v>632.45320000000004</v>
      </c>
      <c r="C74" s="181">
        <v>1.0395121081E-2</v>
      </c>
      <c r="D74" s="164"/>
      <c r="E74" s="164"/>
      <c r="F74" s="181">
        <v>2.454707094E-3</v>
      </c>
      <c r="G74" s="180" t="s">
        <v>189</v>
      </c>
    </row>
    <row r="75" spans="1:7">
      <c r="A75" s="148" t="s">
        <v>159</v>
      </c>
      <c r="B75" s="179">
        <v>672.10540000000003</v>
      </c>
      <c r="C75" s="181">
        <v>1.1046852182E-2</v>
      </c>
      <c r="D75" s="164"/>
      <c r="E75" s="164"/>
      <c r="F75" s="181">
        <v>2.6086070760000003E-3</v>
      </c>
      <c r="G75" s="180" t="s">
        <v>190</v>
      </c>
    </row>
    <row r="76" spans="1:7">
      <c r="A76" s="148" t="s">
        <v>160</v>
      </c>
      <c r="B76" s="179">
        <v>711.89469999999994</v>
      </c>
      <c r="C76" s="181">
        <v>1.1700836684E-2</v>
      </c>
      <c r="D76" s="164"/>
      <c r="E76" s="164"/>
      <c r="F76" s="181">
        <v>2.7630391780000003E-3</v>
      </c>
      <c r="G76" s="180" t="s">
        <v>191</v>
      </c>
    </row>
    <row r="77" spans="1:7">
      <c r="A77" s="148" t="s">
        <v>161</v>
      </c>
      <c r="B77" s="179">
        <v>746.43439999999998</v>
      </c>
      <c r="C77" s="181">
        <v>1.2268537762999999E-2</v>
      </c>
      <c r="D77" s="164"/>
      <c r="E77" s="164"/>
      <c r="F77" s="181">
        <v>2.8970962859999998E-3</v>
      </c>
      <c r="G77" s="180" t="s">
        <v>192</v>
      </c>
    </row>
    <row r="78" spans="1:7">
      <c r="A78" s="148" t="s">
        <v>162</v>
      </c>
      <c r="B78" s="179">
        <v>962.03189999999995</v>
      </c>
      <c r="C78" s="181">
        <v>1.5812139276999999E-2</v>
      </c>
      <c r="D78" s="164"/>
      <c r="E78" s="164"/>
      <c r="F78" s="181">
        <v>3.7338834389999999E-3</v>
      </c>
      <c r="G78" s="180" t="s">
        <v>193</v>
      </c>
    </row>
    <row r="79" spans="1:7">
      <c r="A79" s="148" t="s">
        <v>163</v>
      </c>
      <c r="B79" s="179">
        <v>1106.8105</v>
      </c>
      <c r="C79" s="181">
        <v>1.8191747881999999E-2</v>
      </c>
      <c r="D79" s="164"/>
      <c r="E79" s="164"/>
      <c r="F79" s="181">
        <v>4.295804948E-3</v>
      </c>
      <c r="G79" s="180" t="s">
        <v>194</v>
      </c>
    </row>
    <row r="80" spans="1:7">
      <c r="A80" s="148" t="s">
        <v>164</v>
      </c>
      <c r="B80" s="179">
        <v>1286.0210999999999</v>
      </c>
      <c r="C80" s="181">
        <v>2.1137287387999998E-2</v>
      </c>
      <c r="D80" s="164"/>
      <c r="E80" s="164"/>
      <c r="F80" s="181">
        <v>4.9913655539999997E-3</v>
      </c>
      <c r="G80" s="180" t="s">
        <v>195</v>
      </c>
    </row>
    <row r="81" spans="1:7">
      <c r="A81" s="148" t="s">
        <v>165</v>
      </c>
      <c r="B81" s="179">
        <v>1419.6293000000001</v>
      </c>
      <c r="C81" s="181">
        <v>2.3333297173999998E-2</v>
      </c>
      <c r="D81" s="164"/>
      <c r="E81" s="164"/>
      <c r="F81" s="181">
        <v>5.509931981E-3</v>
      </c>
      <c r="G81" s="180" t="s">
        <v>196</v>
      </c>
    </row>
    <row r="82" spans="1:7">
      <c r="A82" s="148" t="s">
        <v>166</v>
      </c>
      <c r="B82" s="179">
        <v>1462.9090000000001</v>
      </c>
      <c r="C82" s="181">
        <v>2.4044650554000003E-2</v>
      </c>
      <c r="D82" s="164"/>
      <c r="E82" s="164"/>
      <c r="F82" s="181">
        <v>5.6779111869999996E-3</v>
      </c>
      <c r="G82" s="180" t="s">
        <v>197</v>
      </c>
    </row>
    <row r="83" spans="1:7">
      <c r="A83" s="148" t="s">
        <v>167</v>
      </c>
      <c r="B83" s="179">
        <v>1496.6824999999999</v>
      </c>
      <c r="C83" s="181">
        <v>2.4599758224000002E-2</v>
      </c>
      <c r="D83" s="164"/>
      <c r="E83" s="164"/>
      <c r="F83" s="181">
        <v>5.8089944829999999E-3</v>
      </c>
      <c r="G83" s="180" t="s">
        <v>198</v>
      </c>
    </row>
    <row r="84" spans="1:7">
      <c r="A84" s="148" t="s">
        <v>168</v>
      </c>
      <c r="B84" s="179">
        <v>1512.7752</v>
      </c>
      <c r="C84" s="181">
        <v>2.4864260902000002E-2</v>
      </c>
      <c r="D84" s="164"/>
      <c r="E84" s="164"/>
      <c r="F84" s="181">
        <v>5.8714542270000003E-3</v>
      </c>
      <c r="G84" s="180" t="s">
        <v>199</v>
      </c>
    </row>
    <row r="85" spans="1:7">
      <c r="A85" s="148" t="s">
        <v>169</v>
      </c>
      <c r="B85" s="179">
        <v>1513.9296999999999</v>
      </c>
      <c r="C85" s="181">
        <v>2.4883236483000001E-2</v>
      </c>
      <c r="D85" s="164"/>
      <c r="E85" s="164"/>
      <c r="F85" s="181">
        <v>5.8759351270000005E-3</v>
      </c>
      <c r="G85" s="180" t="s">
        <v>200</v>
      </c>
    </row>
    <row r="86" spans="1:7">
      <c r="A86" s="148" t="s">
        <v>170</v>
      </c>
      <c r="B86" s="179">
        <v>1759.3153</v>
      </c>
      <c r="C86" s="181">
        <v>2.8916440875000001E-2</v>
      </c>
      <c r="D86" s="164"/>
      <c r="E86" s="164"/>
      <c r="F86" s="181">
        <v>6.8283372540000001E-3</v>
      </c>
      <c r="G86" s="180" t="s">
        <v>201</v>
      </c>
    </row>
    <row r="87" spans="1:7">
      <c r="A87" s="148" t="s">
        <v>171</v>
      </c>
      <c r="B87" s="179">
        <v>1797.2606000000001</v>
      </c>
      <c r="C87" s="181">
        <v>2.9540117042000002E-2</v>
      </c>
      <c r="D87" s="164"/>
      <c r="E87" s="164"/>
      <c r="F87" s="181">
        <v>6.9756123360000004E-3</v>
      </c>
      <c r="G87" s="180" t="s">
        <v>202</v>
      </c>
    </row>
    <row r="88" spans="1:7">
      <c r="A88" s="148" t="s">
        <v>172</v>
      </c>
      <c r="B88" s="179">
        <v>2122.2716999999998</v>
      </c>
      <c r="C88" s="181">
        <v>3.4882061295000003E-2</v>
      </c>
      <c r="D88" s="164"/>
      <c r="E88" s="164"/>
      <c r="F88" s="181">
        <v>8.2370606970000003E-3</v>
      </c>
      <c r="G88" s="180" t="s">
        <v>203</v>
      </c>
    </row>
    <row r="89" spans="1:7">
      <c r="A89" s="148" t="s">
        <v>173</v>
      </c>
      <c r="B89" s="179">
        <v>2341.2624000000001</v>
      </c>
      <c r="C89" s="181">
        <v>3.8481434090000002E-2</v>
      </c>
      <c r="D89" s="164"/>
      <c r="E89" s="164"/>
      <c r="F89" s="181">
        <v>9.0870176979999991E-3</v>
      </c>
      <c r="G89" s="180" t="s">
        <v>204</v>
      </c>
    </row>
    <row r="90" spans="1:7">
      <c r="A90" s="148" t="s">
        <v>174</v>
      </c>
      <c r="B90" s="179">
        <v>2486.5275999999999</v>
      </c>
      <c r="C90" s="181">
        <v>4.0869040545999998E-2</v>
      </c>
      <c r="D90" s="164"/>
      <c r="E90" s="164"/>
      <c r="F90" s="181">
        <v>9.6508278209999996E-3</v>
      </c>
      <c r="G90" s="180" t="s">
        <v>205</v>
      </c>
    </row>
    <row r="91" spans="1:7">
      <c r="A91" s="148" t="s">
        <v>175</v>
      </c>
      <c r="B91" s="179">
        <v>4110.5573000000004</v>
      </c>
      <c r="C91" s="181">
        <v>6.7561901568999994E-2</v>
      </c>
      <c r="D91" s="164"/>
      <c r="E91" s="164"/>
      <c r="F91" s="181">
        <v>1.5954088243999999E-2</v>
      </c>
      <c r="G91" s="180" t="s">
        <v>206</v>
      </c>
    </row>
    <row r="92" spans="1:7">
      <c r="A92" s="148" t="s">
        <v>176</v>
      </c>
      <c r="B92" s="179">
        <v>4235.5508</v>
      </c>
      <c r="C92" s="181">
        <v>6.9616318506999994E-2</v>
      </c>
      <c r="D92" s="164"/>
      <c r="E92" s="164"/>
      <c r="F92" s="181">
        <v>1.6439218892999999E-2</v>
      </c>
      <c r="G92" s="180" t="s">
        <v>207</v>
      </c>
    </row>
    <row r="93" spans="1:7">
      <c r="A93" s="148" t="s">
        <v>177</v>
      </c>
      <c r="B93" s="179">
        <v>4331.3388000000004</v>
      </c>
      <c r="C93" s="181">
        <v>7.1190708293000005E-2</v>
      </c>
      <c r="D93" s="164"/>
      <c r="E93" s="164"/>
      <c r="F93" s="181">
        <v>1.6810995782000002E-2</v>
      </c>
      <c r="G93" s="180" t="s">
        <v>208</v>
      </c>
    </row>
    <row r="94" spans="1:7">
      <c r="A94" s="148" t="s">
        <v>178</v>
      </c>
      <c r="B94" s="179">
        <v>4706.1412</v>
      </c>
      <c r="C94" s="181">
        <v>7.7351031823000002E-2</v>
      </c>
      <c r="D94" s="164"/>
      <c r="E94" s="164"/>
      <c r="F94" s="181">
        <v>1.8265696477E-2</v>
      </c>
      <c r="G94" s="180" t="s">
        <v>209</v>
      </c>
    </row>
    <row r="95" spans="1:7">
      <c r="A95" s="148" t="s">
        <v>179</v>
      </c>
      <c r="B95" s="179">
        <v>4950.884</v>
      </c>
      <c r="C95" s="181">
        <v>8.1373671031000003E-2</v>
      </c>
      <c r="D95" s="164"/>
      <c r="E95" s="164"/>
      <c r="F95" s="181">
        <v>1.9215603739000001E-2</v>
      </c>
      <c r="G95" s="180" t="s">
        <v>210</v>
      </c>
    </row>
    <row r="96" spans="1:7">
      <c r="A96" s="169" t="s">
        <v>180</v>
      </c>
      <c r="B96" s="170">
        <v>11118.356</v>
      </c>
      <c r="C96" s="173">
        <v>0.18274341381300002</v>
      </c>
      <c r="D96" s="183"/>
      <c r="E96" s="183"/>
      <c r="F96" s="173">
        <v>4.3153086019000003E-2</v>
      </c>
      <c r="G96" s="171" t="s">
        <v>211</v>
      </c>
    </row>
    <row r="97" spans="1:7" ht="13">
      <c r="A97" s="175" t="s">
        <v>276</v>
      </c>
      <c r="B97" s="176">
        <v>60841.35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1154.0909999999999</v>
      </c>
      <c r="C99" s="187">
        <v>1.0000008664840001</v>
      </c>
      <c r="D99" s="187">
        <v>9.3964390409999998E-3</v>
      </c>
      <c r="E99" s="187">
        <v>6.0247979819999997E-3</v>
      </c>
      <c r="F99" s="187">
        <v>4.4793122470000004E-3</v>
      </c>
      <c r="G99" s="186" t="s">
        <v>213</v>
      </c>
    </row>
    <row r="100" spans="1:7" ht="13">
      <c r="A100" s="175" t="s">
        <v>277</v>
      </c>
      <c r="B100" s="176">
        <v>1154.0899999999999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478.20979999999997</v>
      </c>
      <c r="C102" s="187">
        <v>0.99999958177400006</v>
      </c>
      <c r="D102" s="187">
        <v>3.8935138000000002E-3</v>
      </c>
      <c r="E102" s="188"/>
      <c r="F102" s="187">
        <v>1.856050358E-3</v>
      </c>
      <c r="G102" s="186" t="s">
        <v>215</v>
      </c>
    </row>
    <row r="103" spans="1:7" ht="13">
      <c r="A103" s="175" t="s">
        <v>278</v>
      </c>
      <c r="B103" s="176">
        <v>478.21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1642.0709999999999</v>
      </c>
      <c r="C105" s="172">
        <v>0.311802604446</v>
      </c>
      <c r="D105" s="172">
        <v>1.3369500371000001E-2</v>
      </c>
      <c r="E105" s="172">
        <v>8.5722408780000009E-3</v>
      </c>
      <c r="F105" s="172">
        <v>6.3732831650000002E-3</v>
      </c>
      <c r="G105" s="168" t="s">
        <v>218</v>
      </c>
    </row>
    <row r="106" spans="1:7">
      <c r="A106" s="169" t="s">
        <v>217</v>
      </c>
      <c r="B106" s="170">
        <v>3624.306</v>
      </c>
      <c r="C106" s="173">
        <v>0.68819682590300002</v>
      </c>
      <c r="D106" s="173">
        <v>2.9508565958999998E-2</v>
      </c>
      <c r="E106" s="173">
        <v>1.8920268396000001E-2</v>
      </c>
      <c r="F106" s="173">
        <v>1.4066826838E-2</v>
      </c>
      <c r="G106" s="171" t="s">
        <v>219</v>
      </c>
    </row>
    <row r="107" spans="1:7" ht="13">
      <c r="A107" s="175" t="s">
        <v>279</v>
      </c>
      <c r="B107" s="176">
        <v>5266.38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432.3295</v>
      </c>
      <c r="C109" s="172">
        <v>5.9789582138000001E-2</v>
      </c>
      <c r="D109" s="172">
        <v>3.5199631509999999E-3</v>
      </c>
      <c r="E109" s="172">
        <v>2.2569259260000001E-3</v>
      </c>
      <c r="F109" s="172">
        <v>1.677977581E-3</v>
      </c>
      <c r="G109" s="168" t="s">
        <v>224</v>
      </c>
    </row>
    <row r="110" spans="1:7">
      <c r="A110" s="148" t="s">
        <v>221</v>
      </c>
      <c r="B110" s="179">
        <v>707.83439999999996</v>
      </c>
      <c r="C110" s="181">
        <v>9.789089802699999E-2</v>
      </c>
      <c r="D110" s="181">
        <v>5.7630834919999993E-3</v>
      </c>
      <c r="E110" s="181">
        <v>3.6951672479999999E-3</v>
      </c>
      <c r="F110" s="181">
        <v>2.7472801510000002E-3</v>
      </c>
      <c r="G110" s="180" t="s">
        <v>225</v>
      </c>
    </row>
    <row r="111" spans="1:7">
      <c r="A111" s="148" t="s">
        <v>222</v>
      </c>
      <c r="B111" s="179">
        <v>1317.8895</v>
      </c>
      <c r="C111" s="181">
        <v>0.18225927795499999</v>
      </c>
      <c r="D111" s="181">
        <v>1.0730062316999999E-2</v>
      </c>
      <c r="E111" s="181">
        <v>6.8798890209999996E-3</v>
      </c>
      <c r="F111" s="181">
        <v>5.1150546859999998E-3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0.66005988231000001</v>
      </c>
      <c r="D112" s="183"/>
      <c r="E112" s="183"/>
      <c r="F112" s="173">
        <v>1.8524392458E-2</v>
      </c>
      <c r="G112" s="171" t="s">
        <v>227</v>
      </c>
    </row>
    <row r="113" spans="1:7" ht="13">
      <c r="A113" s="175" t="s">
        <v>280</v>
      </c>
      <c r="B113" s="176">
        <v>7230.85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1736.797</v>
      </c>
      <c r="C115" s="172">
        <v>0.43674657439500003</v>
      </c>
      <c r="D115" s="182"/>
      <c r="E115" s="172">
        <v>9.0667469549999997E-3</v>
      </c>
      <c r="F115" s="172">
        <v>6.7409381689999999E-3</v>
      </c>
      <c r="G115" s="168" t="s">
        <v>230</v>
      </c>
    </row>
    <row r="116" spans="1:7">
      <c r="A116" s="169" t="s">
        <v>229</v>
      </c>
      <c r="B116" s="170">
        <v>2239.8719999999998</v>
      </c>
      <c r="C116" s="173">
        <v>0.56325317413800002</v>
      </c>
      <c r="D116" s="183"/>
      <c r="E116" s="173">
        <v>1.1692991545E-2</v>
      </c>
      <c r="F116" s="173">
        <v>8.693496509999999E-3</v>
      </c>
      <c r="G116" s="171" t="s">
        <v>231</v>
      </c>
    </row>
    <row r="117" spans="1:7" ht="13">
      <c r="A117" s="175" t="s">
        <v>281</v>
      </c>
      <c r="B117" s="176">
        <v>3976.67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420.22500000000002</v>
      </c>
      <c r="C119" s="172">
        <v>0.41474210931499994</v>
      </c>
      <c r="D119" s="182"/>
      <c r="E119" s="172">
        <v>2.1937357899999999E-3</v>
      </c>
      <c r="F119" s="172">
        <v>1.630997026E-3</v>
      </c>
      <c r="G119" s="168" t="s">
        <v>234</v>
      </c>
    </row>
    <row r="120" spans="1:7">
      <c r="A120" s="169" t="s">
        <v>233</v>
      </c>
      <c r="B120" s="170">
        <v>592.99429999999995</v>
      </c>
      <c r="C120" s="173">
        <v>0.58525719981800006</v>
      </c>
      <c r="D120" s="183"/>
      <c r="E120" s="173">
        <v>3.095657848E-3</v>
      </c>
      <c r="F120" s="173">
        <v>2.301557356E-3</v>
      </c>
      <c r="G120" s="171" t="s">
        <v>235</v>
      </c>
    </row>
    <row r="121" spans="1:7" ht="13">
      <c r="A121" s="175" t="s">
        <v>282</v>
      </c>
      <c r="B121" s="176">
        <v>1013.22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452.46609999999998</v>
      </c>
      <c r="C123" s="172">
        <v>1.1148823927E-2</v>
      </c>
      <c r="D123" s="182"/>
      <c r="E123" s="172">
        <v>2.3620467070000002E-3</v>
      </c>
      <c r="F123" s="172">
        <v>1.7561326990000001E-3</v>
      </c>
      <c r="G123" s="168" t="s">
        <v>252</v>
      </c>
    </row>
    <row r="124" spans="1:7">
      <c r="A124" s="148" t="s">
        <v>237</v>
      </c>
      <c r="B124" s="179">
        <v>826.67589999999996</v>
      </c>
      <c r="C124" s="181">
        <v>2.0369402378000001E-2</v>
      </c>
      <c r="D124" s="164"/>
      <c r="E124" s="181">
        <v>4.3155654920000001E-3</v>
      </c>
      <c r="F124" s="181">
        <v>3.2085333679999998E-3</v>
      </c>
      <c r="G124" s="180" t="s">
        <v>253</v>
      </c>
    </row>
    <row r="125" spans="1:7">
      <c r="A125" s="148" t="s">
        <v>238</v>
      </c>
      <c r="B125" s="179">
        <v>1010.2468</v>
      </c>
      <c r="C125" s="181">
        <v>2.4892613381999999E-2</v>
      </c>
      <c r="D125" s="164"/>
      <c r="E125" s="181">
        <v>5.2738760480000001E-3</v>
      </c>
      <c r="F125" s="181">
        <v>3.9210173749999995E-3</v>
      </c>
      <c r="G125" s="180" t="s">
        <v>254</v>
      </c>
    </row>
    <row r="126" spans="1:7">
      <c r="A126" s="148" t="s">
        <v>239</v>
      </c>
      <c r="B126" s="179">
        <v>1266.0233000000001</v>
      </c>
      <c r="C126" s="181">
        <v>3.119497982E-2</v>
      </c>
      <c r="D126" s="164"/>
      <c r="E126" s="181">
        <v>6.6091275490000002E-3</v>
      </c>
      <c r="F126" s="181">
        <v>4.9137491519999996E-3</v>
      </c>
      <c r="G126" s="180" t="s">
        <v>255</v>
      </c>
    </row>
    <row r="127" spans="1:7">
      <c r="A127" s="148" t="s">
        <v>240</v>
      </c>
      <c r="B127" s="179">
        <v>1558.4851000000001</v>
      </c>
      <c r="C127" s="181">
        <v>3.8401276852000003E-2</v>
      </c>
      <c r="D127" s="164"/>
      <c r="E127" s="181">
        <v>8.1358903979999991E-3</v>
      </c>
      <c r="F127" s="181">
        <v>6.0488656399999997E-3</v>
      </c>
      <c r="G127" s="180" t="s">
        <v>256</v>
      </c>
    </row>
    <row r="128" spans="1:7">
      <c r="A128" s="148" t="s">
        <v>241</v>
      </c>
      <c r="B128" s="179">
        <v>1904.9901</v>
      </c>
      <c r="C128" s="181">
        <v>4.6939205404999997E-2</v>
      </c>
      <c r="D128" s="164"/>
      <c r="E128" s="181">
        <v>9.9447794929999993E-3</v>
      </c>
      <c r="F128" s="181">
        <v>7.3937371360000004E-3</v>
      </c>
      <c r="G128" s="180" t="s">
        <v>257</v>
      </c>
    </row>
    <row r="129" spans="1:7">
      <c r="A129" s="148" t="s">
        <v>242</v>
      </c>
      <c r="B129" s="179">
        <v>1946.0409</v>
      </c>
      <c r="C129" s="181">
        <v>4.7950702490000004E-2</v>
      </c>
      <c r="D129" s="164"/>
      <c r="E129" s="181">
        <v>1.0159080425E-2</v>
      </c>
      <c r="F129" s="181">
        <v>7.5530654309999999E-3</v>
      </c>
      <c r="G129" s="180" t="s">
        <v>258</v>
      </c>
    </row>
    <row r="130" spans="1:7">
      <c r="A130" s="148" t="s">
        <v>243</v>
      </c>
      <c r="B130" s="179">
        <v>2091.9351999999999</v>
      </c>
      <c r="C130" s="181">
        <v>5.1545557137999999E-2</v>
      </c>
      <c r="D130" s="164"/>
      <c r="E130" s="181">
        <v>1.0920704668000001E-2</v>
      </c>
      <c r="F130" s="181">
        <v>8.1193172469999995E-3</v>
      </c>
      <c r="G130" s="180" t="s">
        <v>259</v>
      </c>
    </row>
    <row r="131" spans="1:7">
      <c r="A131" s="148" t="s">
        <v>244</v>
      </c>
      <c r="B131" s="179">
        <v>2258.7449999999999</v>
      </c>
      <c r="C131" s="181">
        <v>5.5655772442999997E-2</v>
      </c>
      <c r="D131" s="164"/>
      <c r="E131" s="181">
        <v>1.1791515849000001E-2</v>
      </c>
      <c r="F131" s="181">
        <v>8.7667472849999994E-3</v>
      </c>
      <c r="G131" s="180" t="s">
        <v>260</v>
      </c>
    </row>
    <row r="132" spans="1:7">
      <c r="A132" s="148" t="s">
        <v>245</v>
      </c>
      <c r="B132" s="179">
        <v>2269.8024</v>
      </c>
      <c r="C132" s="181">
        <v>5.5928228226999999E-2</v>
      </c>
      <c r="D132" s="164"/>
      <c r="E132" s="181">
        <v>1.1849239721E-2</v>
      </c>
      <c r="F132" s="181">
        <v>8.809663786E-3</v>
      </c>
      <c r="G132" s="180" t="s">
        <v>261</v>
      </c>
    </row>
    <row r="133" spans="1:7">
      <c r="A133" s="148" t="s">
        <v>246</v>
      </c>
      <c r="B133" s="179">
        <v>2368.1723000000002</v>
      </c>
      <c r="C133" s="181">
        <v>5.8352075438000001E-2</v>
      </c>
      <c r="D133" s="164"/>
      <c r="E133" s="181">
        <v>1.2362768355E-2</v>
      </c>
      <c r="F133" s="181">
        <v>9.1914616670000001E-3</v>
      </c>
      <c r="G133" s="180" t="s">
        <v>262</v>
      </c>
    </row>
    <row r="134" spans="1:7">
      <c r="A134" s="148" t="s">
        <v>247</v>
      </c>
      <c r="B134" s="179">
        <v>2623.3643999999999</v>
      </c>
      <c r="C134" s="181">
        <v>6.4640042184000004E-2</v>
      </c>
      <c r="D134" s="164"/>
      <c r="E134" s="181">
        <v>1.3694969063999999E-2</v>
      </c>
      <c r="F134" s="181">
        <v>1.0181925243E-2</v>
      </c>
      <c r="G134" s="180" t="s">
        <v>263</v>
      </c>
    </row>
    <row r="135" spans="1:7">
      <c r="A135" s="148" t="s">
        <v>248</v>
      </c>
      <c r="B135" s="179">
        <v>2774.6034</v>
      </c>
      <c r="C135" s="181">
        <v>6.8366590938999994E-2</v>
      </c>
      <c r="D135" s="164"/>
      <c r="E135" s="181">
        <v>1.4484494693E-2</v>
      </c>
      <c r="F135" s="181">
        <v>1.076892116E-2</v>
      </c>
      <c r="G135" s="180" t="s">
        <v>264</v>
      </c>
    </row>
    <row r="136" spans="1:7">
      <c r="A136" s="148" t="s">
        <v>249</v>
      </c>
      <c r="B136" s="179">
        <v>4844.7272000000003</v>
      </c>
      <c r="C136" s="181">
        <v>0.119374712326</v>
      </c>
      <c r="D136" s="164"/>
      <c r="E136" s="181">
        <v>2.5291335480999998E-2</v>
      </c>
      <c r="F136" s="181">
        <v>1.8803582975999999E-2</v>
      </c>
      <c r="G136" s="180" t="s">
        <v>265</v>
      </c>
    </row>
    <row r="137" spans="1:7">
      <c r="A137" s="148" t="s">
        <v>250</v>
      </c>
      <c r="B137" s="179">
        <v>5789.7170999999998</v>
      </c>
      <c r="C137" s="181">
        <v>0.14265938715100002</v>
      </c>
      <c r="D137" s="164"/>
      <c r="E137" s="181">
        <v>3.0224545464E-2</v>
      </c>
      <c r="F137" s="181">
        <v>2.2471322203000001E-2</v>
      </c>
      <c r="G137" s="180" t="s">
        <v>266</v>
      </c>
    </row>
    <row r="138" spans="1:7">
      <c r="A138" s="169" t="s">
        <v>251</v>
      </c>
      <c r="B138" s="170">
        <v>6598.2049999999999</v>
      </c>
      <c r="C138" s="173">
        <v>0.162580634828</v>
      </c>
      <c r="D138" s="183"/>
      <c r="E138" s="173">
        <v>3.4445162613999998E-2</v>
      </c>
      <c r="F138" s="173">
        <v>2.5609263449999999E-2</v>
      </c>
      <c r="G138" s="171" t="s">
        <v>267</v>
      </c>
    </row>
    <row r="139" spans="1:7" ht="13">
      <c r="A139" s="175" t="s">
        <v>283</v>
      </c>
      <c r="B139" s="176">
        <v>40584.199999999997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861.84979999999996</v>
      </c>
      <c r="C6" s="172">
        <v>0.8</v>
      </c>
      <c r="D6" s="167">
        <v>689.47990000000004</v>
      </c>
      <c r="E6" s="182"/>
      <c r="F6" s="168" t="s">
        <v>84</v>
      </c>
    </row>
    <row r="7" spans="1:6">
      <c r="A7" s="148" t="s">
        <v>71</v>
      </c>
      <c r="B7" s="179">
        <v>1223.2546</v>
      </c>
      <c r="C7" s="181">
        <v>0.8</v>
      </c>
      <c r="D7" s="179">
        <v>978.6037</v>
      </c>
      <c r="E7" s="164"/>
      <c r="F7" s="180" t="s">
        <v>85</v>
      </c>
    </row>
    <row r="8" spans="1:6">
      <c r="A8" s="148" t="s">
        <v>72</v>
      </c>
      <c r="B8" s="179">
        <v>1510.4681</v>
      </c>
      <c r="C8" s="181">
        <v>0.9</v>
      </c>
      <c r="D8" s="179">
        <v>1359.4213</v>
      </c>
      <c r="E8" s="164"/>
      <c r="F8" s="180" t="s">
        <v>86</v>
      </c>
    </row>
    <row r="9" spans="1:6">
      <c r="A9" s="148" t="s">
        <v>74</v>
      </c>
      <c r="B9" s="179">
        <v>2320.0596</v>
      </c>
      <c r="C9" s="181">
        <v>1</v>
      </c>
      <c r="D9" s="179">
        <v>2320.0596</v>
      </c>
      <c r="E9" s="164"/>
      <c r="F9" s="180" t="s">
        <v>88</v>
      </c>
    </row>
    <row r="10" spans="1:6">
      <c r="A10" s="148" t="s">
        <v>75</v>
      </c>
      <c r="B10" s="179">
        <v>2919.5772999999999</v>
      </c>
      <c r="C10" s="181">
        <v>1</v>
      </c>
      <c r="D10" s="179">
        <v>2919.5772999999999</v>
      </c>
      <c r="E10" s="164"/>
      <c r="F10" s="180" t="s">
        <v>89</v>
      </c>
    </row>
    <row r="11" spans="1:6">
      <c r="A11" s="148" t="s">
        <v>76</v>
      </c>
      <c r="B11" s="179">
        <v>3798.1131999999998</v>
      </c>
      <c r="C11" s="181">
        <v>0.3</v>
      </c>
      <c r="D11" s="179">
        <v>1139.434</v>
      </c>
      <c r="E11" s="164"/>
      <c r="F11" s="180" t="s">
        <v>90</v>
      </c>
    </row>
    <row r="12" spans="1:6">
      <c r="A12" s="169" t="s">
        <v>77</v>
      </c>
      <c r="B12" s="170">
        <v>4878.2730000000001</v>
      </c>
      <c r="C12" s="173">
        <v>0.8</v>
      </c>
      <c r="D12" s="170">
        <v>3902.6183999999998</v>
      </c>
      <c r="E12" s="183"/>
      <c r="F12" s="171" t="s">
        <v>91</v>
      </c>
    </row>
    <row r="13" spans="1:6" ht="13">
      <c r="A13" s="175" t="s">
        <v>284</v>
      </c>
      <c r="B13" s="176">
        <v>17511.599999999999</v>
      </c>
      <c r="C13" s="178"/>
      <c r="D13" s="176">
        <v>13309.19</v>
      </c>
      <c r="E13" s="178"/>
      <c r="F13" s="174"/>
    </row>
    <row r="15" spans="1:6">
      <c r="A15" s="184" t="s">
        <v>106</v>
      </c>
      <c r="B15" s="185">
        <v>476.67200000000003</v>
      </c>
      <c r="C15" s="187">
        <v>0.9</v>
      </c>
      <c r="D15" s="185">
        <v>429.00479999999999</v>
      </c>
      <c r="E15" s="188"/>
      <c r="F15" s="186" t="s">
        <v>110</v>
      </c>
    </row>
    <row r="16" spans="1:6" ht="13">
      <c r="A16" s="175" t="s">
        <v>285</v>
      </c>
      <c r="B16" s="176">
        <v>476.67</v>
      </c>
      <c r="C16" s="178"/>
      <c r="D16" s="176">
        <v>429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3299.8330999999998</v>
      </c>
      <c r="C19" s="181">
        <v>0.65</v>
      </c>
      <c r="D19" s="179">
        <v>2144.8910000000001</v>
      </c>
      <c r="E19" s="164"/>
      <c r="F19" s="180" t="s">
        <v>120</v>
      </c>
    </row>
    <row r="20" spans="1:6">
      <c r="A20" s="169" t="s">
        <v>117</v>
      </c>
      <c r="B20" s="170">
        <v>5425.8522000000003</v>
      </c>
      <c r="C20" s="173">
        <v>0.65</v>
      </c>
      <c r="D20" s="170">
        <v>3526.8040000000001</v>
      </c>
      <c r="E20" s="183"/>
      <c r="F20" s="171" t="s">
        <v>121</v>
      </c>
    </row>
    <row r="21" spans="1:6" ht="13">
      <c r="A21" s="175" t="s">
        <v>286</v>
      </c>
      <c r="B21" s="176">
        <v>9378.49</v>
      </c>
      <c r="C21" s="178"/>
      <c r="D21" s="178"/>
      <c r="E21" s="178"/>
      <c r="F21" s="174"/>
    </row>
    <row r="23" spans="1:6">
      <c r="A23" s="166" t="s">
        <v>128</v>
      </c>
      <c r="B23" s="167">
        <v>1035.568</v>
      </c>
      <c r="C23" s="172">
        <v>1</v>
      </c>
      <c r="D23" s="167">
        <v>1035.5681</v>
      </c>
      <c r="E23" s="182"/>
      <c r="F23" s="168" t="s">
        <v>140</v>
      </c>
    </row>
    <row r="24" spans="1:6">
      <c r="A24" s="148" t="s">
        <v>129</v>
      </c>
      <c r="B24" s="179">
        <v>1546.037</v>
      </c>
      <c r="C24" s="181">
        <v>0.4</v>
      </c>
      <c r="D24" s="179">
        <v>618.41459999999995</v>
      </c>
      <c r="E24" s="164"/>
      <c r="F24" s="180" t="s">
        <v>141</v>
      </c>
    </row>
    <row r="25" spans="1:6">
      <c r="A25" s="148" t="s">
        <v>130</v>
      </c>
      <c r="B25" s="179">
        <v>1598.575</v>
      </c>
      <c r="C25" s="181">
        <v>0.5</v>
      </c>
      <c r="D25" s="179">
        <v>799.28769999999997</v>
      </c>
      <c r="E25" s="164"/>
      <c r="F25" s="180" t="s">
        <v>142</v>
      </c>
    </row>
    <row r="26" spans="1:6">
      <c r="A26" s="148" t="s">
        <v>131</v>
      </c>
      <c r="B26" s="179">
        <v>2272.8910000000001</v>
      </c>
      <c r="C26" s="181">
        <v>0.25</v>
      </c>
      <c r="D26" s="179">
        <v>568.22289999999998</v>
      </c>
      <c r="E26" s="164"/>
      <c r="F26" s="180" t="s">
        <v>143</v>
      </c>
    </row>
    <row r="27" spans="1:6">
      <c r="A27" s="148" t="s">
        <v>132</v>
      </c>
      <c r="B27" s="179">
        <v>2412.77</v>
      </c>
      <c r="C27" s="181">
        <v>0.4</v>
      </c>
      <c r="D27" s="179">
        <v>965.10810000000004</v>
      </c>
      <c r="E27" s="164"/>
      <c r="F27" s="180" t="s">
        <v>144</v>
      </c>
    </row>
    <row r="28" spans="1:6">
      <c r="A28" s="148" t="s">
        <v>134</v>
      </c>
      <c r="B28" s="179">
        <v>5523.1289999999999</v>
      </c>
      <c r="C28" s="181">
        <v>0.5</v>
      </c>
      <c r="D28" s="179">
        <v>2761.5646000000002</v>
      </c>
      <c r="E28" s="164"/>
      <c r="F28" s="180" t="s">
        <v>146</v>
      </c>
    </row>
    <row r="29" spans="1:6">
      <c r="A29" s="148" t="s">
        <v>135</v>
      </c>
      <c r="B29" s="179">
        <v>6507.4409999999998</v>
      </c>
      <c r="C29" s="181">
        <v>0.6</v>
      </c>
      <c r="D29" s="179">
        <v>3904.4645999999998</v>
      </c>
      <c r="E29" s="164"/>
      <c r="F29" s="180" t="s">
        <v>147</v>
      </c>
    </row>
    <row r="30" spans="1:6">
      <c r="A30" s="148" t="s">
        <v>136</v>
      </c>
      <c r="B30" s="179">
        <v>8496.8279999999995</v>
      </c>
      <c r="C30" s="181">
        <v>0.75</v>
      </c>
      <c r="D30" s="179">
        <v>6372.6208999999999</v>
      </c>
      <c r="E30" s="164"/>
      <c r="F30" s="180" t="s">
        <v>148</v>
      </c>
    </row>
    <row r="31" spans="1:6">
      <c r="A31" s="169" t="s">
        <v>137</v>
      </c>
      <c r="B31" s="170">
        <v>10906.68</v>
      </c>
      <c r="C31" s="173">
        <v>0.85</v>
      </c>
      <c r="D31" s="170">
        <v>9270.6777999999995</v>
      </c>
      <c r="E31" s="183"/>
      <c r="F31" s="171" t="s">
        <v>149</v>
      </c>
    </row>
    <row r="32" spans="1:6" ht="13">
      <c r="A32" s="175" t="s">
        <v>287</v>
      </c>
      <c r="B32" s="176">
        <v>40299.919999999998</v>
      </c>
      <c r="C32" s="178"/>
      <c r="D32" s="176">
        <v>26295.93</v>
      </c>
      <c r="E32" s="178"/>
      <c r="F32" s="174"/>
    </row>
    <row r="34" spans="1:6">
      <c r="A34" s="166" t="s">
        <v>158</v>
      </c>
      <c r="B34" s="167">
        <v>632.45320000000004</v>
      </c>
      <c r="C34" s="172">
        <v>1</v>
      </c>
      <c r="D34" s="167">
        <v>632.45320000000004</v>
      </c>
      <c r="E34" s="182"/>
      <c r="F34" s="168" t="s">
        <v>189</v>
      </c>
    </row>
    <row r="35" spans="1:6">
      <c r="A35" s="148" t="s">
        <v>160</v>
      </c>
      <c r="B35" s="179">
        <v>711.89469999999994</v>
      </c>
      <c r="C35" s="181">
        <v>1</v>
      </c>
      <c r="D35" s="179">
        <v>711.89469999999994</v>
      </c>
      <c r="E35" s="164"/>
      <c r="F35" s="180" t="s">
        <v>191</v>
      </c>
    </row>
    <row r="36" spans="1:6">
      <c r="A36" s="148" t="s">
        <v>162</v>
      </c>
      <c r="B36" s="179">
        <v>962.03189999999995</v>
      </c>
      <c r="C36" s="181">
        <v>0.7</v>
      </c>
      <c r="D36" s="179">
        <v>673.42229999999995</v>
      </c>
      <c r="E36" s="164"/>
      <c r="F36" s="180" t="s">
        <v>193</v>
      </c>
    </row>
    <row r="37" spans="1:6">
      <c r="A37" s="148" t="s">
        <v>163</v>
      </c>
      <c r="B37" s="179">
        <v>1106.8105</v>
      </c>
      <c r="C37" s="181">
        <v>1</v>
      </c>
      <c r="D37" s="179">
        <v>1106.8105</v>
      </c>
      <c r="E37" s="164"/>
      <c r="F37" s="180" t="s">
        <v>194</v>
      </c>
    </row>
    <row r="38" spans="1:6">
      <c r="A38" s="148" t="s">
        <v>164</v>
      </c>
      <c r="B38" s="179">
        <v>1286.0210999999999</v>
      </c>
      <c r="C38" s="181">
        <v>0.9</v>
      </c>
      <c r="D38" s="179">
        <v>1157.4190000000001</v>
      </c>
      <c r="E38" s="164"/>
      <c r="F38" s="180" t="s">
        <v>195</v>
      </c>
    </row>
    <row r="39" spans="1:6">
      <c r="A39" s="148" t="s">
        <v>165</v>
      </c>
      <c r="B39" s="179">
        <v>1419.6293000000001</v>
      </c>
      <c r="C39" s="181">
        <v>1</v>
      </c>
      <c r="D39" s="179">
        <v>1419.6293000000001</v>
      </c>
      <c r="E39" s="164"/>
      <c r="F39" s="180" t="s">
        <v>196</v>
      </c>
    </row>
    <row r="40" spans="1:6">
      <c r="A40" s="148" t="s">
        <v>167</v>
      </c>
      <c r="B40" s="179">
        <v>1496.6824999999999</v>
      </c>
      <c r="C40" s="181">
        <v>1</v>
      </c>
      <c r="D40" s="179">
        <v>1496.6824999999999</v>
      </c>
      <c r="E40" s="164"/>
      <c r="F40" s="180" t="s">
        <v>198</v>
      </c>
    </row>
    <row r="41" spans="1:6">
      <c r="A41" s="148" t="s">
        <v>168</v>
      </c>
      <c r="B41" s="179">
        <v>1512.7752</v>
      </c>
      <c r="C41" s="181">
        <v>1</v>
      </c>
      <c r="D41" s="179">
        <v>1512.7752</v>
      </c>
      <c r="E41" s="164"/>
      <c r="F41" s="180" t="s">
        <v>199</v>
      </c>
    </row>
    <row r="42" spans="1:6">
      <c r="A42" s="148" t="s">
        <v>169</v>
      </c>
      <c r="B42" s="179">
        <v>1513.9296999999999</v>
      </c>
      <c r="C42" s="181">
        <v>1</v>
      </c>
      <c r="D42" s="179">
        <v>1513.9296999999999</v>
      </c>
      <c r="E42" s="164"/>
      <c r="F42" s="180" t="s">
        <v>200</v>
      </c>
    </row>
    <row r="43" spans="1:6">
      <c r="A43" s="148" t="s">
        <v>171</v>
      </c>
      <c r="B43" s="179">
        <v>1797.2606000000001</v>
      </c>
      <c r="C43" s="181">
        <v>1</v>
      </c>
      <c r="D43" s="179">
        <v>1797.2606000000001</v>
      </c>
      <c r="E43" s="164"/>
      <c r="F43" s="180" t="s">
        <v>202</v>
      </c>
    </row>
    <row r="44" spans="1:6">
      <c r="A44" s="148" t="s">
        <v>172</v>
      </c>
      <c r="B44" s="179">
        <v>2122.2716999999998</v>
      </c>
      <c r="C44" s="181">
        <v>1</v>
      </c>
      <c r="D44" s="179">
        <v>2122.2716999999998</v>
      </c>
      <c r="E44" s="164"/>
      <c r="F44" s="180" t="s">
        <v>203</v>
      </c>
    </row>
    <row r="45" spans="1:6">
      <c r="A45" s="148" t="s">
        <v>173</v>
      </c>
      <c r="B45" s="179">
        <v>2341.2624000000001</v>
      </c>
      <c r="C45" s="181">
        <v>0.9</v>
      </c>
      <c r="D45" s="179">
        <v>2107.1361000000002</v>
      </c>
      <c r="E45" s="164"/>
      <c r="F45" s="180" t="s">
        <v>204</v>
      </c>
    </row>
    <row r="46" spans="1:6">
      <c r="A46" s="148" t="s">
        <v>174</v>
      </c>
      <c r="B46" s="179">
        <v>2486.5275999999999</v>
      </c>
      <c r="C46" s="181">
        <v>0.75</v>
      </c>
      <c r="D46" s="179">
        <v>1864.8957</v>
      </c>
      <c r="E46" s="164"/>
      <c r="F46" s="180" t="s">
        <v>205</v>
      </c>
    </row>
    <row r="47" spans="1:6">
      <c r="A47" s="148" t="s">
        <v>175</v>
      </c>
      <c r="B47" s="179">
        <v>4110.5573000000004</v>
      </c>
      <c r="C47" s="181">
        <v>0.9</v>
      </c>
      <c r="D47" s="179">
        <v>3699.5014999999999</v>
      </c>
      <c r="E47" s="164"/>
      <c r="F47" s="180" t="s">
        <v>206</v>
      </c>
    </row>
    <row r="48" spans="1:6">
      <c r="A48" s="148" t="s">
        <v>176</v>
      </c>
      <c r="B48" s="179">
        <v>4235.5508</v>
      </c>
      <c r="C48" s="181">
        <v>0.9</v>
      </c>
      <c r="D48" s="179">
        <v>3811.9958000000001</v>
      </c>
      <c r="E48" s="164"/>
      <c r="F48" s="180" t="s">
        <v>207</v>
      </c>
    </row>
    <row r="49" spans="1:6">
      <c r="A49" s="148" t="s">
        <v>177</v>
      </c>
      <c r="B49" s="179">
        <v>4331.3388000000004</v>
      </c>
      <c r="C49" s="181">
        <v>1</v>
      </c>
      <c r="D49" s="179">
        <v>4331.3388000000004</v>
      </c>
      <c r="E49" s="164"/>
      <c r="F49" s="180" t="s">
        <v>208</v>
      </c>
    </row>
    <row r="50" spans="1:6">
      <c r="A50" s="148" t="s">
        <v>178</v>
      </c>
      <c r="B50" s="179">
        <v>4706.1412</v>
      </c>
      <c r="C50" s="181">
        <v>0.9</v>
      </c>
      <c r="D50" s="179">
        <v>4235.5271000000002</v>
      </c>
      <c r="E50" s="164"/>
      <c r="F50" s="180" t="s">
        <v>209</v>
      </c>
    </row>
    <row r="51" spans="1:6">
      <c r="A51" s="148" t="s">
        <v>179</v>
      </c>
      <c r="B51" s="179">
        <v>4950.884</v>
      </c>
      <c r="C51" s="181">
        <v>1</v>
      </c>
      <c r="D51" s="179">
        <v>4950.884</v>
      </c>
      <c r="E51" s="164"/>
      <c r="F51" s="180" t="s">
        <v>210</v>
      </c>
    </row>
    <row r="52" spans="1:6">
      <c r="A52" s="169" t="s">
        <v>180</v>
      </c>
      <c r="B52" s="170">
        <v>11118.356</v>
      </c>
      <c r="C52" s="173">
        <v>0.9</v>
      </c>
      <c r="D52" s="170">
        <v>8539.1023000000005</v>
      </c>
      <c r="E52" s="183"/>
      <c r="F52" s="171" t="s">
        <v>211</v>
      </c>
    </row>
    <row r="53" spans="1:6" ht="13">
      <c r="A53" s="175" t="s">
        <v>288</v>
      </c>
      <c r="B53" s="176">
        <v>52842.38</v>
      </c>
      <c r="C53" s="178"/>
      <c r="D53" s="176">
        <v>47684.93</v>
      </c>
      <c r="E53" s="178"/>
      <c r="F53" s="174"/>
    </row>
    <row r="55" spans="1:6">
      <c r="A55" s="166" t="s">
        <v>221</v>
      </c>
      <c r="B55" s="167">
        <v>707.83439999999996</v>
      </c>
      <c r="C55" s="172">
        <v>0.8</v>
      </c>
      <c r="D55" s="167">
        <v>566.26750000000004</v>
      </c>
      <c r="E55" s="182"/>
      <c r="F55" s="168" t="s">
        <v>225</v>
      </c>
    </row>
    <row r="56" spans="1:6">
      <c r="A56" s="169" t="s">
        <v>222</v>
      </c>
      <c r="B56" s="170">
        <v>1317.8895</v>
      </c>
      <c r="C56" s="173">
        <v>0.8</v>
      </c>
      <c r="D56" s="170">
        <v>1054.3116</v>
      </c>
      <c r="E56" s="183"/>
      <c r="F56" s="171" t="s">
        <v>226</v>
      </c>
    </row>
    <row r="57" spans="1:6" ht="13">
      <c r="A57" s="175" t="s">
        <v>289</v>
      </c>
      <c r="B57" s="176">
        <v>2025.72</v>
      </c>
      <c r="C57" s="178"/>
      <c r="D57" s="176">
        <v>1620.58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122534.780220442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G5687" s="108" t="e">
        <f>G5686*#REF!/#REF!</f>
        <v>#REF!</v>
      </c>
      <c r="H5687" s="108">
        <f t="shared" si="132"/>
        <v>0</v>
      </c>
      <c r="I5687" s="108">
        <f t="shared" si="133"/>
        <v>0</v>
      </c>
      <c r="J5687" s="108">
        <f t="shared" si="134"/>
        <v>0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G5687" s="108" t="e">
        <f>G5686*#REF!/#REF!</f>
        <v>#REF!</v>
      </c>
      <c r="H5687" s="108">
        <f t="shared" si="132"/>
        <v>0</v>
      </c>
      <c r="I5687" s="108">
        <f t="shared" si="133"/>
        <v>0</v>
      </c>
      <c r="J5687" s="108">
        <f t="shared" si="134"/>
        <v>0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-1.61122680144488E-3</v>
      </c>
      <c r="E31" s="42"/>
      <c r="F31" s="43"/>
      <c r="G31" s="41">
        <f>Indices!F17</f>
        <v>-3.1384831889655199E-2</v>
      </c>
      <c r="H31" s="42"/>
      <c r="I31" s="42"/>
      <c r="J31" s="41">
        <f>Indices!J17</f>
        <v>-3.2811463609215101E-2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7.7377973118111197E-3</v>
      </c>
      <c r="E32" s="42"/>
      <c r="F32" s="39"/>
      <c r="G32" s="41">
        <f>Indices!F26</f>
        <v>-2.7618029805625801E-2</v>
      </c>
      <c r="H32" s="42"/>
      <c r="I32" s="42"/>
      <c r="J32" s="41">
        <f>Indices!J26</f>
        <v>-2.7041267881033199E-2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2025-03-14T08:44:13Z</dcterms:modified>
</cp:coreProperties>
</file>