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2396ACA-C279-4DB9-AD8C-861F2E40728D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<sst xmlns="http://schemas.openxmlformats.org/spreadsheetml/2006/main" count="444" uniqueCount="290">
  <si>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</si>
  <si>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</si>
  <si>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</si>
  <si>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</si>
  <si>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</si>
  <si>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</si>
  <si>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</si>
  <si>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</si>
  <si>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</si>
  <si>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</si>
  <si>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</si>
  <si>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</si>
  <si>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</si>
  <si>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</si>
  <si>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</si>
  <si>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</si>
  <si>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</si>
  <si>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</si>
  <si>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</si>
  <si>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</si>
  <si>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</si>
  <si>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</si>
  <si>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</si>
  <si>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</si>
  <si>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</si>
  <si>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</si>
  <si>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</si>
  <si>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</si>
  <si>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</si>
  <si>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</si>
  <si>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</si>
  <si>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</si>
  <si>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</si>
  <si>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</si>
  <si>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</si>
  <si>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</si>
  <si>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</si>
  <si>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</si>
  <si>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</si>
  <si>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</si>
  <si>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</si>
  <si>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</si>
  <si>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</si>
  <si>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</si>
  <si>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</si>
  <si>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</si>
  <si>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</si>
  <si>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</si>
  <si>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</si>
  <si>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</si>
  <si>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</si>
  <si>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</si>
  <si>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</si>
  <si>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</si>
  <si>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</si>
  <si>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</si>
  <si>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11-03-2025</t>
  </si>
  <si>
    <t>12/03/2025</t>
  </si>
  <si>
    <t>Variation par rapport au 31/12/2024</t>
  </si>
  <si>
    <t>AU 12/03/2025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</si>
  <si>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</si>
  <si>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</si>
  <si>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</si>
  <si>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</si>
  <si>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</si>
  <si>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</si>
  <si>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</si>
  <si>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</si>
  <si>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</si>
  <si>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</si>
  <si>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</si>
  <si>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</si>
  <si>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</si>
  <si>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</si>
  <si>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</si>
  <si>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</si>
  <si>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</si>
  <si>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</si>
  <si>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</si>
  <si>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</si>
  <si>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</si>
  <si>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</si>
  <si>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</si>
  <si>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</si>
  <si>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</si>
  <si>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</si>
  <si>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</si>
  <si>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</si>
  <si>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</si>
  <si>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</si>
  <si>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</si>
  <si>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</si>
  <si>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</si>
  <si>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</si>
  <si>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</si>
  <si>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</si>
  <si>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</si>
  <si>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</si>
  <si>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</si>
  <si>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</si>
  <si>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</si>
  <si>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</si>
  <si>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</si>
  <si>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</si>
  <si>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</si>
  <si>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</si>
  <si>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</si>
  <si>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</si>
  <si>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</si>
  <si>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</si>
  <si>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</si>
  <si>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</si>
  <si>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</si>
  <si>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</si>
  <si>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</si>
  <si>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</si>
  <si>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</si>
  <si>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</si>
  <si>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</si>
  <si>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</si>
  <si>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</si>
  <si>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</si>
  <si>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</si>
  <si>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</si>
  <si>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</si>
  <si>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</si>
  <si>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</si>
  <si>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</si>
  <si>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</si>
  <si>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</si>
  <si>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</si>
  <si>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</si>
  <si>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</si>
  <si>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</si>
  <si>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</si>
  <si>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</si>
  <si>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</si>
  <si>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</si>
  <si>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</si>
  <si>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</si>
  <si>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</si>
  <si>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</si>
  <si>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</si>
  <si>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</si>
  <si>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</si>
  <si>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</si>
  <si>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</si>
  <si>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</si>
  <si>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</si>
  <si>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</si>
  <si>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</si>
  <si>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</si>
  <si>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</si>
  <si>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</si>
  <si>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</si>
  <si>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</si>
  <si>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</si>
  <si>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</si>
  <si>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</si>
  <si>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</si>
  <si>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</si>
  <si>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</si>
  <si>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</si>
  <si>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</si>
  <si>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</si>
  <si>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</si>
  <si>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SIRIUS REAL ESTATE</t>
  </si>
  <si>
    <t>PRIMARY HEALTH PROPERTIES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</si>
  <si>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</si>
  <si>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</si>
  <si>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</si>
  <si>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</si>
  <si>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</si>
  <si>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</si>
  <si>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</si>
  <si>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</si>
  <si>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</si>
  <si>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</si>
  <si>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</si>
  <si>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</si>
  <si>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</si>
  <si>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</si>
  <si>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</si>
  <si>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</si>
  <si>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</si>
  <si>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</si>
  <si>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</si>
  <si>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</si>
  <si>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</si>
  <si>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</si>
  <si>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</si>
  <si>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</si>
  <si>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</si>
  <si>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</si>
  <si>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</si>
  <si>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</si>
  <si>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</si>
  <si>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GG00B1W3VF54</t>
  </si>
  <si>
    <t>GB00BYRJ5J14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</si>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</sst>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1087.7470000000001</v>
      </c>
      <c r="E12" s="14"/>
      <c r="F12" s="153">
        <v>1355.806</v>
      </c>
      <c r="G12" s="153">
        <v>1533.4110000000001</v>
      </c>
      <c r="H12" s="153">
        <v>1644.38</v>
      </c>
      <c r="I12" s="153">
        <v>1743.8979999999999</v>
      </c>
      <c r="J12" s="153">
        <v>1258.328</v>
      </c>
      <c r="K12" s="149">
        <v>960.8365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1097.5530000000001</v>
      </c>
      <c r="E14" s="17"/>
      <c r="F14" s="154">
        <v>1364.117</v>
      </c>
      <c r="G14" s="154">
        <v>1534.902</v>
      </c>
      <c r="H14" s="154">
        <v>1655.6369999999999</v>
      </c>
      <c r="I14" s="154">
        <v>1745.4179999999999</v>
      </c>
      <c r="J14" s="154">
        <v>1272.4860000000001</v>
      </c>
      <c r="K14" s="150">
        <v>973.0412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9.0149639576115898E-3</v>
      </c>
      <c r="E16" s="21"/>
      <c r="F16" s="155">
        <v>6.12993304351805E-3</v>
      </c>
      <c r="G16" s="155">
        <v>9.7234205310914301E-4</v>
      </c>
      <c r="H16" s="155">
        <v>6.8457412520219803E-3</v>
      </c>
      <c r="I16" s="155">
        <v>8.7161061025353703E-4</v>
      </c>
      <c r="J16" s="155">
        <v>1.12514384166926E-2</v>
      </c>
      <c r="K16" s="151">
        <v>1.2702161085679E-2</v>
      </c>
    </row>
    <row r="17" spans="1:11" s="8" customFormat="1" ht="14.25">
      <c r="A17" s="145" t="s">
        <v>58</v>
      </c>
      <c r="B17" s="121"/>
      <c r="C17" s="22"/>
      <c r="D17" s="151">
        <v>4.2060247622046597E-3</v>
      </c>
      <c r="E17" s="21"/>
      <c r="F17" s="155">
        <v>-2.6522141867233E-2</v>
      </c>
      <c r="G17" s="155">
        <v>-7.9356167957749593E-2</v>
      </c>
      <c r="H17" s="155">
        <v>-2.3235686616456901E-2</v>
      </c>
      <c r="I17" s="155">
        <v>-8.4221478231989694E-2</v>
      </c>
      <c r="J17" s="155">
        <v>-2.7618238338167799E-2</v>
      </c>
      <c r="K17" s="151">
        <v>-5.8174385615476401E-2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6.7647390000000001E-4</v>
      </c>
      <c r="G19" s="155">
        <v>2.4365300000000001E-4</v>
      </c>
      <c r="H19" s="155">
        <v>7.8225409999999995E-4</v>
      </c>
      <c r="I19" s="155">
        <v>2.328575E-4</v>
      </c>
      <c r="J19" s="155">
        <v>1.2212331E-3</v>
      </c>
      <c r="K19" s="151">
        <v>1.9258249999999999E-3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2671.7689999999998</v>
      </c>
      <c r="E22" s="29"/>
      <c r="F22" s="153">
        <v>2756.5949999999998</v>
      </c>
      <c r="G22" s="153">
        <v>2844.3679999999999</v>
      </c>
      <c r="H22" s="153">
        <v>3527.2669999999998</v>
      </c>
      <c r="I22" s="153">
        <v>3295.7950000000001</v>
      </c>
      <c r="J22" s="153">
        <v>2768.364</v>
      </c>
      <c r="K22" s="149">
        <v>1986.415</v>
      </c>
    </row>
    <row r="23" spans="1:11" s="32" customFormat="1" ht="15.75" customHeight="1">
      <c r="A23" s="145" t="s">
        <v>58</v>
      </c>
      <c r="B23" s="121"/>
      <c r="C23" s="22"/>
      <c r="D23" s="151">
        <v>1.0648664065685799E-2</v>
      </c>
      <c r="E23" s="31"/>
      <c r="F23" s="155">
        <v>-2.4208978100768799E-2</v>
      </c>
      <c r="G23" s="155">
        <v>-7.9356098735670205E-2</v>
      </c>
      <c r="H23" s="155">
        <v>-2.0222662337121299E-2</v>
      </c>
      <c r="I23" s="155">
        <v>-8.4221058779659796E-2</v>
      </c>
      <c r="J23" s="155">
        <v>-2.3361452685826099E-2</v>
      </c>
      <c r="K23" s="151">
        <v>-5.7212314050724203E-2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3106.8820000000001</v>
      </c>
      <c r="E25" s="29"/>
      <c r="F25" s="153">
        <v>3310.1619999999998</v>
      </c>
      <c r="G25" s="153">
        <v>3142.3539999999998</v>
      </c>
      <c r="H25" s="153">
        <v>4435.9570000000003</v>
      </c>
      <c r="I25" s="153">
        <v>3701.7359999999999</v>
      </c>
      <c r="J25" s="153">
        <v>3326.752</v>
      </c>
      <c r="K25" s="149">
        <v>2284.471</v>
      </c>
    </row>
    <row r="26" spans="1:11" s="32" customFormat="1" ht="15.75" customHeight="1">
      <c r="A26" s="145" t="s">
        <v>58</v>
      </c>
      <c r="B26" s="121"/>
      <c r="C26" s="22"/>
      <c r="D26" s="151">
        <v>1.2398854026548301E-2</v>
      </c>
      <c r="E26" s="31"/>
      <c r="F26" s="155">
        <v>-2.2766939845539898E-2</v>
      </c>
      <c r="G26" s="155">
        <v>-7.9356289995294801E-2</v>
      </c>
      <c r="H26" s="155">
        <v>-1.8614427658173401E-2</v>
      </c>
      <c r="I26" s="155">
        <v>-8.4221283948015105E-2</v>
      </c>
      <c r="J26" s="155">
        <v>-2.1816845293226798E-2</v>
      </c>
      <c r="K26" s="151">
        <v>-5.6707680136228997E-2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1634.454</v>
      </c>
      <c r="E12" s="153">
        <v>839.82619999999997</v>
      </c>
      <c r="F12" s="153">
        <v>999.1481</v>
      </c>
      <c r="G12" s="153">
        <v>96.042159999999996</v>
      </c>
      <c r="H12" s="153">
        <v>325.47489999999999</v>
      </c>
      <c r="I12" s="153">
        <v>1549.5820000000001</v>
      </c>
      <c r="J12" s="153">
        <v>800.90650000000005</v>
      </c>
      <c r="K12" s="153">
        <v>803.04380000000003</v>
      </c>
      <c r="L12" s="153">
        <v>1029.5889999999999</v>
      </c>
      <c r="M12" s="153">
        <v>5508.5940000000001</v>
      </c>
      <c r="N12" s="153">
        <v>6266.5910000000003</v>
      </c>
      <c r="O12" s="153">
        <v>4353.8119999999999</v>
      </c>
      <c r="P12" s="153">
        <v>2874.7579999999998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1644.182</v>
      </c>
      <c r="E14" s="154">
        <v>849.62630000000001</v>
      </c>
      <c r="F14" s="154">
        <v>1019.3626</v>
      </c>
      <c r="G14" s="154">
        <v>96.303420000000003</v>
      </c>
      <c r="H14" s="154">
        <v>324.60050000000001</v>
      </c>
      <c r="I14" s="154">
        <v>1563.1369999999999</v>
      </c>
      <c r="J14" s="154">
        <v>803.34860000000003</v>
      </c>
      <c r="K14" s="154">
        <v>806.62950000000001</v>
      </c>
      <c r="L14" s="154">
        <v>1032.0419999999999</v>
      </c>
      <c r="M14" s="154">
        <v>5479.4170000000004</v>
      </c>
      <c r="N14" s="154">
        <v>6246.9110000000001</v>
      </c>
      <c r="O14" s="154">
        <v>4366.0259999999998</v>
      </c>
      <c r="P14" s="154">
        <v>2890.0169999999998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5.9518346799605198E-3</v>
      </c>
      <c r="E16" s="155">
        <v>1.16692001273597E-2</v>
      </c>
      <c r="F16" s="155">
        <v>2.0231735415400499E-2</v>
      </c>
      <c r="G16" s="155">
        <v>2.7202636841987498E-3</v>
      </c>
      <c r="H16" s="155">
        <v>-2.6865358895570299E-3</v>
      </c>
      <c r="I16" s="155">
        <v>8.7475202990223693E-3</v>
      </c>
      <c r="J16" s="155">
        <v>3.0491699093464501E-3</v>
      </c>
      <c r="K16" s="155">
        <v>4.4651362727661202E-3</v>
      </c>
      <c r="L16" s="155">
        <v>2.38250408658214E-3</v>
      </c>
      <c r="M16" s="155">
        <v>-5.2966328613072199E-3</v>
      </c>
      <c r="N16" s="155">
        <v>-3.1404634513406702E-3</v>
      </c>
      <c r="O16" s="155">
        <v>2.8053576957387501E-3</v>
      </c>
      <c r="P16" s="155">
        <v>5.3079250496912396E-3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-0.12642392015845899</v>
      </c>
      <c r="E17" s="155">
        <v>7.3061819606248203E-3</v>
      </c>
      <c r="F17" s="155">
        <v>4.3539853086228299E-2</v>
      </c>
      <c r="G17" s="155">
        <v>-1.90820971626302E-2</v>
      </c>
      <c r="H17" s="155">
        <v>-0.100757899799208</v>
      </c>
      <c r="I17" s="155">
        <v>3.0584513709594401E-2</v>
      </c>
      <c r="J17" s="155">
        <v>-4.3775142085965203E-2</v>
      </c>
      <c r="K17" s="155">
        <v>-2.8578334355781599E-2</v>
      </c>
      <c r="L17" s="155">
        <v>-1.03677024780076E-2</v>
      </c>
      <c r="M17" s="155">
        <v>-8.68104060026271E-2</v>
      </c>
      <c r="N17" s="155">
        <v>-0.123584608259747</v>
      </c>
      <c r="O17" s="155">
        <v>8.56486115044746E-2</v>
      </c>
      <c r="P17" s="155">
        <v>4.6728359290112202E-2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3.8162159999999999E-3</v>
      </c>
      <c r="G19" s="155">
        <v>6.4447929999999999E-3</v>
      </c>
      <c r="H19" s="156">
        <v>0</v>
      </c>
      <c r="I19" s="156">
        <v>0</v>
      </c>
      <c r="J19" s="156">
        <v>0</v>
      </c>
      <c r="K19" s="155">
        <v>4.0325649999999996E-4</v>
      </c>
      <c r="L19" s="155">
        <v>4.0325649999999996E-4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3040.6669999999999</v>
      </c>
      <c r="E22" s="153">
        <v>1281.9549999999999</v>
      </c>
      <c r="F22" s="153">
        <v>2720.7660000000001</v>
      </c>
      <c r="G22" s="153">
        <v>141.72980000000001</v>
      </c>
      <c r="H22" s="153">
        <v>858.87850000000003</v>
      </c>
      <c r="I22" s="153">
        <v>3780.8519999999999</v>
      </c>
      <c r="J22" s="153">
        <v>2477.54</v>
      </c>
      <c r="K22" s="153">
        <v>1481.2270000000001</v>
      </c>
      <c r="L22" s="153">
        <v>1889.6410000000001</v>
      </c>
      <c r="M22" s="153">
        <v>10670.44</v>
      </c>
      <c r="N22" s="153">
        <v>10488.93</v>
      </c>
      <c r="O22" s="153">
        <v>9577.9339999999993</v>
      </c>
      <c r="P22" s="153">
        <v>5878.2139999999999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-0.12642359563893699</v>
      </c>
      <c r="E23" s="155">
        <v>7.3067663217711897E-3</v>
      </c>
      <c r="F23" s="155">
        <v>4.6149101949288299E-2</v>
      </c>
      <c r="G23" s="155">
        <v>-1.9082006742479601E-2</v>
      </c>
      <c r="H23" s="155">
        <v>-0.100757941095606</v>
      </c>
      <c r="I23" s="155">
        <v>4.1275335432673602E-2</v>
      </c>
      <c r="J23" s="155">
        <v>-4.00238682441924E-2</v>
      </c>
      <c r="K23" s="155">
        <v>-2.82703106959168E-2</v>
      </c>
      <c r="L23" s="155">
        <v>-1.0367453862054499E-2</v>
      </c>
      <c r="M23" s="155">
        <v>-8.5317421198673193E-2</v>
      </c>
      <c r="N23" s="155">
        <v>-0.123584662086115</v>
      </c>
      <c r="O23" s="155">
        <v>8.56484850463302E-2</v>
      </c>
      <c r="P23" s="155">
        <v>4.6728176476433098E-2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3401.5369999999998</v>
      </c>
      <c r="E25" s="153">
        <v>1470.665</v>
      </c>
      <c r="F25" s="153">
        <v>3422.8890000000001</v>
      </c>
      <c r="G25" s="153">
        <v>150.6003</v>
      </c>
      <c r="H25" s="153">
        <v>1179.662</v>
      </c>
      <c r="I25" s="153">
        <v>4824.47</v>
      </c>
      <c r="J25" s="153">
        <v>3015.92</v>
      </c>
      <c r="K25" s="153">
        <v>1597.001</v>
      </c>
      <c r="L25" s="153">
        <v>2018.729</v>
      </c>
      <c r="M25" s="153">
        <v>16038.34</v>
      </c>
      <c r="N25" s="153">
        <v>11516.12</v>
      </c>
      <c r="O25" s="153">
        <v>10904.34</v>
      </c>
      <c r="P25" s="153">
        <v>6296.0659999999998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-0.126423607133997</v>
      </c>
      <c r="E26" s="155">
        <v>7.3061743920197503E-3</v>
      </c>
      <c r="F26" s="155">
        <v>4.8176976473283097E-2</v>
      </c>
      <c r="G26" s="155">
        <v>-1.9081625142724601E-2</v>
      </c>
      <c r="H26" s="155">
        <v>-0.10075771435540901</v>
      </c>
      <c r="I26" s="155">
        <v>4.4849430943891801E-2</v>
      </c>
      <c r="J26" s="155">
        <v>-3.9361731946783801E-2</v>
      </c>
      <c r="K26" s="155">
        <v>-2.72088953376107E-2</v>
      </c>
      <c r="L26" s="155">
        <v>-1.03672917533753E-2</v>
      </c>
      <c r="M26" s="155">
        <v>-8.1832426234144398E-2</v>
      </c>
      <c r="N26" s="155">
        <v>-0.123584286781907</v>
      </c>
      <c r="O26" s="155">
        <v>8.5648461581349505E-2</v>
      </c>
      <c r="P26" s="155">
        <v>4.6728036605836902E-2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2221.489</v>
      </c>
      <c r="C7" s="172">
        <v>0.48443730632799997</v>
      </c>
      <c r="D7" s="172">
        <v>1.7991928598000001E-2</v>
      </c>
      <c r="E7" s="172">
        <v>1.1545020469E-2</v>
      </c>
      <c r="F7" s="172">
        <v>8.5794060760000009E-3</v>
      </c>
      <c r="G7" s="168" t="s">
        <v>62</v>
      </c>
    </row>
    <row r="8" spans="1:7">
      <c r="A8" s="169" t="s">
        <v>61</v>
      </c>
      <c r="B8" s="170">
        <v>2364.221</v>
      </c>
      <c r="C8" s="173">
        <v>0.51556269367200003</v>
      </c>
      <c r="D8" s="173">
        <v>1.9147920797E-2</v>
      </c>
      <c r="E8" s="173">
        <v>1.2286794954999999E-2</v>
      </c>
      <c r="F8" s="173">
        <v>9.1306380599999997E-3</v>
      </c>
      <c r="G8" s="171" t="s">
        <v>63</v>
      </c>
    </row>
    <row r="9" spans="1:7">
      <c r="A9" s="175" t="s">
        <v>269</v>
      </c>
      <c r="B9" s="176">
        <v>4585.71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294.51069999999999</v>
      </c>
      <c r="C11" s="172">
        <v>1.3159495783999999E-2</v>
      </c>
      <c r="D11" s="172">
        <v>2.3852539829999999E-3</v>
      </c>
      <c r="E11" s="172">
        <v>1.5305644369999999E-3</v>
      </c>
      <c r="F11" s="172">
        <v>1.137402386E-3</v>
      </c>
      <c r="G11" s="168" t="s">
        <v>78</v>
      </c>
    </row>
    <row r="12" spans="1:7">
      <c r="A12" s="148" t="s">
        <v>65</v>
      </c>
      <c r="B12" s="179">
        <v>368.45049999999998</v>
      </c>
      <c r="C12" s="181">
        <v>1.6463316278E-2</v>
      </c>
      <c r="D12" s="181">
        <v>2.9840953920000001E-3</v>
      </c>
      <c r="E12" s="181">
        <v>1.914827651E-3</v>
      </c>
      <c r="F12" s="181">
        <v>1.4229584109999999E-3</v>
      </c>
      <c r="G12" s="180" t="s">
        <v>79</v>
      </c>
    </row>
    <row r="13" spans="1:7">
      <c r="A13" s="148" t="s">
        <v>66</v>
      </c>
      <c r="B13" s="179">
        <v>387.01150000000001</v>
      </c>
      <c r="C13" s="181">
        <v>1.7292669510999999E-2</v>
      </c>
      <c r="D13" s="181">
        <v>3.134421676E-3</v>
      </c>
      <c r="E13" s="181">
        <v>2.0112886849999998E-3</v>
      </c>
      <c r="F13" s="181">
        <v>1.4946411230000001E-3</v>
      </c>
      <c r="G13" s="180" t="s">
        <v>80</v>
      </c>
    </row>
    <row r="14" spans="1:7">
      <c r="A14" s="148" t="s">
        <v>67</v>
      </c>
      <c r="B14" s="179">
        <v>430.55</v>
      </c>
      <c r="C14" s="181">
        <v>1.9238081706000002E-2</v>
      </c>
      <c r="D14" s="181">
        <v>3.4870417359999998E-3</v>
      </c>
      <c r="E14" s="181">
        <v>2.2375571350000002E-3</v>
      </c>
      <c r="F14" s="181">
        <v>1.6627871150000002E-3</v>
      </c>
      <c r="G14" s="180" t="s">
        <v>81</v>
      </c>
    </row>
    <row r="15" spans="1:7">
      <c r="A15" s="148" t="s">
        <v>68</v>
      </c>
      <c r="B15" s="179">
        <v>458.51769999999999</v>
      </c>
      <c r="C15" s="181">
        <v>2.0487750496000001E-2</v>
      </c>
      <c r="D15" s="181">
        <v>3.7135532609999999E-3</v>
      </c>
      <c r="E15" s="181">
        <v>2.3829045439999999E-3</v>
      </c>
      <c r="F15" s="181">
        <v>1.770798569E-3</v>
      </c>
      <c r="G15" s="180" t="s">
        <v>82</v>
      </c>
    </row>
    <row r="16" spans="1:7">
      <c r="A16" s="148" t="s">
        <v>69</v>
      </c>
      <c r="B16" s="179">
        <v>543.18600000000004</v>
      </c>
      <c r="C16" s="181">
        <v>2.4270947972000002E-2</v>
      </c>
      <c r="D16" s="181">
        <v>4.3992852220000002E-3</v>
      </c>
      <c r="E16" s="181">
        <v>2.8229234930000004E-3</v>
      </c>
      <c r="F16" s="181">
        <v>2.0977881360000001E-3</v>
      </c>
      <c r="G16" s="180" t="s">
        <v>83</v>
      </c>
    </row>
    <row r="17" spans="1:7">
      <c r="A17" s="148" t="s">
        <v>70</v>
      </c>
      <c r="B17" s="179">
        <v>875.08640000000003</v>
      </c>
      <c r="C17" s="181">
        <v>3.9101111746999997E-2</v>
      </c>
      <c r="D17" s="181">
        <v>7.0873598859999996E-3</v>
      </c>
      <c r="E17" s="181">
        <v>4.5478012270000001E-3</v>
      </c>
      <c r="F17" s="181">
        <v>3.3795898049999999E-3</v>
      </c>
      <c r="G17" s="180" t="s">
        <v>84</v>
      </c>
    </row>
    <row r="18" spans="1:7">
      <c r="A18" s="148" t="s">
        <v>71</v>
      </c>
      <c r="B18" s="179">
        <v>1248.1267</v>
      </c>
      <c r="C18" s="181">
        <v>5.5769512097999997E-2</v>
      </c>
      <c r="D18" s="181">
        <v>1.0108628252E-2</v>
      </c>
      <c r="E18" s="181">
        <v>6.4864819490000006E-3</v>
      </c>
      <c r="F18" s="181">
        <v>4.8202740570000005E-3</v>
      </c>
      <c r="G18" s="180" t="s">
        <v>85</v>
      </c>
    </row>
    <row r="19" spans="1:7">
      <c r="A19" s="148" t="s">
        <v>72</v>
      </c>
      <c r="B19" s="179">
        <v>1515.0944</v>
      </c>
      <c r="C19" s="181">
        <v>6.7698315780000004E-2</v>
      </c>
      <c r="D19" s="181">
        <v>1.2270810373000001E-2</v>
      </c>
      <c r="E19" s="181">
        <v>7.8739061320000012E-3</v>
      </c>
      <c r="F19" s="181">
        <v>5.8513051839999995E-3</v>
      </c>
      <c r="G19" s="180" t="s">
        <v>86</v>
      </c>
    </row>
    <row r="20" spans="1:7">
      <c r="A20" s="148" t="s">
        <v>73</v>
      </c>
      <c r="B20" s="179">
        <v>2216.0545000000002</v>
      </c>
      <c r="C20" s="181">
        <v>9.9019016456000003E-2</v>
      </c>
      <c r="D20" s="181">
        <v>1.7947914364999998E-2</v>
      </c>
      <c r="E20" s="181">
        <v>1.1516777514000001E-2</v>
      </c>
      <c r="F20" s="181">
        <v>8.5584179989999995E-3</v>
      </c>
      <c r="G20" s="180" t="s">
        <v>87</v>
      </c>
    </row>
    <row r="21" spans="1:7">
      <c r="A21" s="148" t="s">
        <v>74</v>
      </c>
      <c r="B21" s="179">
        <v>2342.9173000000001</v>
      </c>
      <c r="C21" s="181">
        <v>0.10468757274899999</v>
      </c>
      <c r="D21" s="181">
        <v>1.8975381275000001E-2</v>
      </c>
      <c r="E21" s="181">
        <v>1.2176080181E-2</v>
      </c>
      <c r="F21" s="181">
        <v>9.0483630210000006E-3</v>
      </c>
      <c r="G21" s="180" t="s">
        <v>88</v>
      </c>
    </row>
    <row r="22" spans="1:7">
      <c r="A22" s="148" t="s">
        <v>75</v>
      </c>
      <c r="B22" s="179">
        <v>2952.8624</v>
      </c>
      <c r="C22" s="181">
        <v>0.131941489065</v>
      </c>
      <c r="D22" s="181">
        <v>2.3915351128000001E-2</v>
      </c>
      <c r="E22" s="181">
        <v>1.5345948977999999E-2</v>
      </c>
      <c r="F22" s="181">
        <v>1.1403975269E-2</v>
      </c>
      <c r="G22" s="180" t="s">
        <v>89</v>
      </c>
    </row>
    <row r="23" spans="1:7">
      <c r="A23" s="148" t="s">
        <v>76</v>
      </c>
      <c r="B23" s="179">
        <v>3846.8649999999998</v>
      </c>
      <c r="C23" s="181">
        <v>0.17188782529499999</v>
      </c>
      <c r="D23" s="181">
        <v>3.1155914077000003E-2</v>
      </c>
      <c r="E23" s="181">
        <v>1.9992057204000001E-2</v>
      </c>
      <c r="F23" s="181">
        <v>1.4856619572000001E-2</v>
      </c>
      <c r="G23" s="180" t="s">
        <v>90</v>
      </c>
    </row>
    <row r="24" spans="1:7">
      <c r="A24" s="169" t="s">
        <v>77</v>
      </c>
      <c r="B24" s="170">
        <v>4900.8576000000003</v>
      </c>
      <c r="C24" s="173">
        <v>0.21898292634200001</v>
      </c>
      <c r="D24" s="173">
        <v>3.9692242459999999E-2</v>
      </c>
      <c r="E24" s="173">
        <v>2.5469629291999998E-2</v>
      </c>
      <c r="F24" s="173">
        <v>1.8927146374E-2</v>
      </c>
      <c r="G24" s="171" t="s">
        <v>91</v>
      </c>
    </row>
    <row r="25" spans="1:7">
      <c r="A25" s="175" t="s">
        <v>270</v>
      </c>
      <c r="B25" s="176">
        <v>22380.09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338.09539999999998</v>
      </c>
      <c r="C27" s="172">
        <v>1.4350989833E-2</v>
      </c>
      <c r="D27" s="182"/>
      <c r="E27" s="172">
        <v>1.7570729869999999E-3</v>
      </c>
      <c r="F27" s="172">
        <v>1.3057268029999999E-3</v>
      </c>
      <c r="G27" s="168" t="s">
        <v>99</v>
      </c>
    </row>
    <row r="28" spans="1:7">
      <c r="A28" s="148" t="s">
        <v>93</v>
      </c>
      <c r="B28" s="179">
        <v>1342.0110999999999</v>
      </c>
      <c r="C28" s="181">
        <v>5.6963767184000001E-2</v>
      </c>
      <c r="D28" s="164"/>
      <c r="E28" s="181">
        <v>6.974396731E-3</v>
      </c>
      <c r="F28" s="181">
        <v>5.1828562669999998E-3</v>
      </c>
      <c r="G28" s="180" t="s">
        <v>100</v>
      </c>
    </row>
    <row r="29" spans="1:7">
      <c r="A29" s="148" t="s">
        <v>94</v>
      </c>
      <c r="B29" s="179">
        <v>1460.3536999999999</v>
      </c>
      <c r="C29" s="181">
        <v>6.1987004557999999E-2</v>
      </c>
      <c r="D29" s="164"/>
      <c r="E29" s="181">
        <v>7.5894201400000007E-3</v>
      </c>
      <c r="F29" s="181">
        <v>5.6398962169999997E-3</v>
      </c>
      <c r="G29" s="180" t="s">
        <v>101</v>
      </c>
    </row>
    <row r="30" spans="1:7">
      <c r="A30" s="148" t="s">
        <v>95</v>
      </c>
      <c r="B30" s="179">
        <v>2297.1723999999999</v>
      </c>
      <c r="C30" s="181">
        <v>9.7507087515999999E-2</v>
      </c>
      <c r="D30" s="164"/>
      <c r="E30" s="181">
        <v>1.1938345127E-2</v>
      </c>
      <c r="F30" s="181">
        <v>8.8716958970000009E-3</v>
      </c>
      <c r="G30" s="180" t="s">
        <v>102</v>
      </c>
    </row>
    <row r="31" spans="1:7">
      <c r="A31" s="148" t="s">
        <v>96</v>
      </c>
      <c r="B31" s="179">
        <v>3028.9234000000001</v>
      </c>
      <c r="C31" s="181">
        <v>0.12856740706200001</v>
      </c>
      <c r="D31" s="164"/>
      <c r="E31" s="181">
        <v>1.5741236014000001E-2</v>
      </c>
      <c r="F31" s="181">
        <v>1.1697723384E-2</v>
      </c>
      <c r="G31" s="180" t="s">
        <v>103</v>
      </c>
    </row>
    <row r="32" spans="1:7">
      <c r="A32" s="148" t="s">
        <v>97</v>
      </c>
      <c r="B32" s="179">
        <v>6346.2911999999997</v>
      </c>
      <c r="C32" s="181">
        <v>0.26937828934399999</v>
      </c>
      <c r="D32" s="164"/>
      <c r="E32" s="181">
        <v>3.2981510061000002E-2</v>
      </c>
      <c r="F32" s="181">
        <v>2.4509421061E-2</v>
      </c>
      <c r="G32" s="180" t="s">
        <v>104</v>
      </c>
    </row>
    <row r="33" spans="1:7">
      <c r="A33" s="169" t="s">
        <v>98</v>
      </c>
      <c r="B33" s="170">
        <v>8746.1834999999992</v>
      </c>
      <c r="C33" s="173">
        <v>0.37124548421599995</v>
      </c>
      <c r="D33" s="183"/>
      <c r="E33" s="173">
        <v>4.5453687832999995E-2</v>
      </c>
      <c r="F33" s="173">
        <v>3.3777821930999999E-2</v>
      </c>
      <c r="G33" s="171" t="s">
        <v>105</v>
      </c>
    </row>
    <row r="34" spans="1:7">
      <c r="A34" s="175" t="s">
        <v>271</v>
      </c>
      <c r="B34" s="176">
        <v>23559.03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479.1123</v>
      </c>
      <c r="C36" s="172">
        <v>1.6494637056999998E-2</v>
      </c>
      <c r="D36" s="172">
        <v>3.8803497529999995E-3</v>
      </c>
      <c r="E36" s="172">
        <v>2.4899341429999999E-3</v>
      </c>
      <c r="F36" s="172">
        <v>1.850335058E-3</v>
      </c>
      <c r="G36" s="168" t="s">
        <v>110</v>
      </c>
    </row>
    <row r="37" spans="1:7">
      <c r="A37" s="148" t="s">
        <v>107</v>
      </c>
      <c r="B37" s="179">
        <v>2142.721</v>
      </c>
      <c r="C37" s="181">
        <v>7.3768519840999996E-2</v>
      </c>
      <c r="D37" s="181">
        <v>1.7353983404E-2</v>
      </c>
      <c r="E37" s="181">
        <v>1.1135665224E-2</v>
      </c>
      <c r="F37" s="181">
        <v>8.2752035090000002E-3</v>
      </c>
      <c r="G37" s="180" t="s">
        <v>111</v>
      </c>
    </row>
    <row r="38" spans="1:7">
      <c r="A38" s="148" t="s">
        <v>108</v>
      </c>
      <c r="B38" s="179">
        <v>5005.8509000000004</v>
      </c>
      <c r="C38" s="181">
        <v>0.172338914604</v>
      </c>
      <c r="D38" s="181">
        <v>4.0542587411000003E-2</v>
      </c>
      <c r="E38" s="181">
        <v>2.6015276737000003E-2</v>
      </c>
      <c r="F38" s="181">
        <v>1.9332631233999999E-2</v>
      </c>
      <c r="G38" s="180" t="s">
        <v>112</v>
      </c>
    </row>
    <row r="39" spans="1:7">
      <c r="A39" s="169" t="s">
        <v>109</v>
      </c>
      <c r="B39" s="170">
        <v>21418.8616</v>
      </c>
      <c r="C39" s="173">
        <v>0.73739778390200006</v>
      </c>
      <c r="D39" s="173">
        <v>0.17347222001199999</v>
      </c>
      <c r="E39" s="173">
        <v>0.111313265826</v>
      </c>
      <c r="F39" s="173">
        <v>8.2719793507000011E-2</v>
      </c>
      <c r="G39" s="171" t="s">
        <v>113</v>
      </c>
    </row>
    <row r="40" spans="1:7">
      <c r="A40" s="175" t="s">
        <v>272</v>
      </c>
      <c r="B40" s="176">
        <v>29046.55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6.2836736480999994E-2</v>
      </c>
      <c r="D42" s="172">
        <v>5.2870955230000004E-3</v>
      </c>
      <c r="E42" s="172">
        <v>3.3926116199999999E-3</v>
      </c>
      <c r="F42" s="172">
        <v>2.5211382539999999E-3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9.4454519290000011E-2</v>
      </c>
      <c r="D43" s="181">
        <v>7.9474220659999997E-3</v>
      </c>
      <c r="E43" s="181">
        <v>5.0996840020000002E-3</v>
      </c>
      <c r="F43" s="181">
        <v>3.7897083009999998E-3</v>
      </c>
      <c r="G43" s="180" t="s">
        <v>119</v>
      </c>
    </row>
    <row r="44" spans="1:7">
      <c r="A44" s="148" t="s">
        <v>116</v>
      </c>
      <c r="B44" s="179">
        <v>3309.2431999999999</v>
      </c>
      <c r="C44" s="181">
        <v>0.31853613131700004</v>
      </c>
      <c r="D44" s="181">
        <v>2.6801693535000001E-2</v>
      </c>
      <c r="E44" s="181">
        <v>1.7198050712999999E-2</v>
      </c>
      <c r="F44" s="181">
        <v>1.2780320414999999E-2</v>
      </c>
      <c r="G44" s="180" t="s">
        <v>120</v>
      </c>
    </row>
    <row r="45" spans="1:7">
      <c r="A45" s="169" t="s">
        <v>117</v>
      </c>
      <c r="B45" s="170">
        <v>5445.5825000000004</v>
      </c>
      <c r="C45" s="173">
        <v>0.52417265141400005</v>
      </c>
      <c r="D45" s="173">
        <v>4.4103991294E-2</v>
      </c>
      <c r="E45" s="173">
        <v>2.8300550407999999E-2</v>
      </c>
      <c r="F45" s="173">
        <v>2.1030877753000003E-2</v>
      </c>
      <c r="G45" s="171" t="s">
        <v>121</v>
      </c>
    </row>
    <row r="46" spans="1:7">
      <c r="A46" s="175" t="s">
        <v>273</v>
      </c>
      <c r="B46" s="176">
        <v>10388.91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580.32860000000005</v>
      </c>
      <c r="C48" s="172">
        <v>0.21990140354099999</v>
      </c>
      <c r="D48" s="172">
        <v>4.7001046300000002E-3</v>
      </c>
      <c r="E48" s="172">
        <v>3.0159526180000003E-3</v>
      </c>
      <c r="F48" s="172">
        <v>2.241233118E-3</v>
      </c>
      <c r="G48" s="168" t="s">
        <v>124</v>
      </c>
    </row>
    <row r="49" spans="1:7">
      <c r="A49" s="169" t="s">
        <v>123</v>
      </c>
      <c r="B49" s="170">
        <v>2058.7127999999998</v>
      </c>
      <c r="C49" s="173">
        <v>0.78009912695500006</v>
      </c>
      <c r="D49" s="173">
        <v>1.6673597618999999E-2</v>
      </c>
      <c r="E49" s="173">
        <v>1.0699076797000001E-2</v>
      </c>
      <c r="F49" s="173">
        <v>7.9507632520000003E-3</v>
      </c>
      <c r="G49" s="171" t="s">
        <v>125</v>
      </c>
    </row>
    <row r="50" spans="1:7">
      <c r="A50" s="175" t="s">
        <v>274</v>
      </c>
      <c r="B50" s="176">
        <v>2639.04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367.51260000000002</v>
      </c>
      <c r="C52" s="172">
        <v>8.1756855660000006E-3</v>
      </c>
      <c r="D52" s="172">
        <v>2.9764993020000002E-3</v>
      </c>
      <c r="E52" s="172">
        <v>1.9099534090000001E-3</v>
      </c>
      <c r="F52" s="172">
        <v>1.4193362349999999E-3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1.9944712013999999E-2</v>
      </c>
      <c r="D53" s="181">
        <v>7.2612163119999996E-3</v>
      </c>
      <c r="E53" s="181">
        <v>4.6593610290000002E-3</v>
      </c>
      <c r="F53" s="181">
        <v>3.462492806E-3</v>
      </c>
      <c r="G53" s="180" t="s">
        <v>139</v>
      </c>
    </row>
    <row r="54" spans="1:7">
      <c r="A54" s="148" t="s">
        <v>128</v>
      </c>
      <c r="B54" s="179">
        <v>1034.6292000000001</v>
      </c>
      <c r="C54" s="181">
        <v>2.3016361933999998E-2</v>
      </c>
      <c r="D54" s="181">
        <v>8.3795034290000004E-3</v>
      </c>
      <c r="E54" s="181">
        <v>5.3769410030000001E-3</v>
      </c>
      <c r="F54" s="181">
        <v>3.9957452160000002E-3</v>
      </c>
      <c r="G54" s="180" t="s">
        <v>140</v>
      </c>
    </row>
    <row r="55" spans="1:7">
      <c r="A55" s="148" t="s">
        <v>129</v>
      </c>
      <c r="B55" s="179">
        <v>1579.5798</v>
      </c>
      <c r="C55" s="181">
        <v>3.5139333376000004E-2</v>
      </c>
      <c r="D55" s="181">
        <v>1.2793080215999999E-2</v>
      </c>
      <c r="E55" s="181">
        <v>8.2090350759999996E-3</v>
      </c>
      <c r="F55" s="181">
        <v>6.1003482499999992E-3</v>
      </c>
      <c r="G55" s="180" t="s">
        <v>141</v>
      </c>
    </row>
    <row r="56" spans="1:7">
      <c r="A56" s="148" t="s">
        <v>130</v>
      </c>
      <c r="B56" s="179">
        <v>1606.1996999999999</v>
      </c>
      <c r="C56" s="181">
        <v>3.5731519690999997E-2</v>
      </c>
      <c r="D56" s="181">
        <v>1.3008675855E-2</v>
      </c>
      <c r="E56" s="181">
        <v>8.3473780030000003E-3</v>
      </c>
      <c r="F56" s="181">
        <v>6.2031544900000004E-3</v>
      </c>
      <c r="G56" s="180" t="s">
        <v>142</v>
      </c>
    </row>
    <row r="57" spans="1:7">
      <c r="A57" s="148" t="s">
        <v>131</v>
      </c>
      <c r="B57" s="179">
        <v>2272.8915000000002</v>
      </c>
      <c r="C57" s="181">
        <v>5.0562745956999999E-2</v>
      </c>
      <c r="D57" s="181">
        <v>1.8408239508999998E-2</v>
      </c>
      <c r="E57" s="181">
        <v>1.1812157921999999E-2</v>
      </c>
      <c r="F57" s="181">
        <v>8.777922891E-3</v>
      </c>
      <c r="G57" s="180" t="s">
        <v>143</v>
      </c>
    </row>
    <row r="58" spans="1:7">
      <c r="A58" s="148" t="s">
        <v>132</v>
      </c>
      <c r="B58" s="179">
        <v>2418.4340999999999</v>
      </c>
      <c r="C58" s="181">
        <v>5.3800486742000005E-2</v>
      </c>
      <c r="D58" s="181">
        <v>1.9586994869999999E-2</v>
      </c>
      <c r="E58" s="181">
        <v>1.2568539023000001E-2</v>
      </c>
      <c r="F58" s="181">
        <v>9.3400094319999998E-3</v>
      </c>
      <c r="G58" s="180" t="s">
        <v>144</v>
      </c>
    </row>
    <row r="59" spans="1:7">
      <c r="A59" s="148" t="s">
        <v>133</v>
      </c>
      <c r="B59" s="179">
        <v>3110.9704999999999</v>
      </c>
      <c r="C59" s="181">
        <v>6.9206651999000002E-2</v>
      </c>
      <c r="D59" s="181">
        <v>2.5195874976999998E-2</v>
      </c>
      <c r="E59" s="181">
        <v>1.6167632655E-2</v>
      </c>
      <c r="F59" s="181">
        <v>1.2014589859E-2</v>
      </c>
      <c r="G59" s="180" t="s">
        <v>145</v>
      </c>
    </row>
    <row r="60" spans="1:7">
      <c r="A60" s="148" t="s">
        <v>134</v>
      </c>
      <c r="B60" s="179">
        <v>5642.5663000000004</v>
      </c>
      <c r="C60" s="181">
        <v>0.125524534002</v>
      </c>
      <c r="D60" s="181">
        <v>4.5699370998999997E-2</v>
      </c>
      <c r="E60" s="181">
        <v>2.9324270085999998E-2</v>
      </c>
      <c r="F60" s="181">
        <v>2.1791630568000001E-2</v>
      </c>
      <c r="G60" s="180" t="s">
        <v>146</v>
      </c>
    </row>
    <row r="61" spans="1:7">
      <c r="A61" s="148" t="s">
        <v>135</v>
      </c>
      <c r="B61" s="179">
        <v>6580.3428000000004</v>
      </c>
      <c r="C61" s="181">
        <v>0.146386310701</v>
      </c>
      <c r="D61" s="181">
        <v>5.3294460520999995E-2</v>
      </c>
      <c r="E61" s="181">
        <v>3.4197870130000002E-2</v>
      </c>
      <c r="F61" s="181">
        <v>2.5413329979000001E-2</v>
      </c>
      <c r="G61" s="180" t="s">
        <v>147</v>
      </c>
    </row>
    <row r="62" spans="1:7">
      <c r="A62" s="148" t="s">
        <v>136</v>
      </c>
      <c r="B62" s="179">
        <v>8554.2001</v>
      </c>
      <c r="C62" s="181">
        <v>0.190296741628</v>
      </c>
      <c r="D62" s="181">
        <v>6.9280810040000002E-2</v>
      </c>
      <c r="E62" s="181">
        <v>4.4455955103999995E-2</v>
      </c>
      <c r="F62" s="181">
        <v>3.3036380695999998E-2</v>
      </c>
      <c r="G62" s="180" t="s">
        <v>148</v>
      </c>
    </row>
    <row r="63" spans="1:7">
      <c r="A63" s="169" t="s">
        <v>137</v>
      </c>
      <c r="B63" s="170">
        <v>10888.0252</v>
      </c>
      <c r="C63" s="173">
        <v>0.24221501649499999</v>
      </c>
      <c r="D63" s="173">
        <v>8.8182553222000012E-2</v>
      </c>
      <c r="E63" s="173">
        <v>5.6584783357999997E-2</v>
      </c>
      <c r="F63" s="173">
        <v>4.2049629577000001E-2</v>
      </c>
      <c r="G63" s="171" t="s">
        <v>149</v>
      </c>
    </row>
    <row r="64" spans="1:7">
      <c r="A64" s="175" t="s">
        <v>275</v>
      </c>
      <c r="B64" s="176">
        <v>44951.9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319.93360000000001</v>
      </c>
      <c r="C66" s="172">
        <v>5.2223782910000007E-3</v>
      </c>
      <c r="D66" s="182"/>
      <c r="E66" s="182"/>
      <c r="F66" s="172">
        <v>1.235585804E-3</v>
      </c>
      <c r="G66" s="168" t="s">
        <v>181</v>
      </c>
    </row>
    <row r="67" spans="1:7">
      <c r="A67" s="148" t="s">
        <v>151</v>
      </c>
      <c r="B67" s="179">
        <v>338.8879</v>
      </c>
      <c r="C67" s="181">
        <v>5.5317753810000007E-3</v>
      </c>
      <c r="D67" s="164"/>
      <c r="E67" s="164"/>
      <c r="F67" s="181">
        <v>1.3087874429999998E-3</v>
      </c>
      <c r="G67" s="180" t="s">
        <v>182</v>
      </c>
    </row>
    <row r="68" spans="1:7">
      <c r="A68" s="148" t="s">
        <v>152</v>
      </c>
      <c r="B68" s="179">
        <v>386.65300000000002</v>
      </c>
      <c r="C68" s="181">
        <v>6.3114603579999991E-3</v>
      </c>
      <c r="D68" s="164"/>
      <c r="E68" s="164"/>
      <c r="F68" s="181">
        <v>1.4932565940000001E-3</v>
      </c>
      <c r="G68" s="180" t="s">
        <v>183</v>
      </c>
    </row>
    <row r="69" spans="1:7">
      <c r="A69" s="148" t="s">
        <v>153</v>
      </c>
      <c r="B69" s="179">
        <v>395.68180000000001</v>
      </c>
      <c r="C69" s="181">
        <v>6.4588403419999999E-3</v>
      </c>
      <c r="D69" s="164"/>
      <c r="E69" s="164"/>
      <c r="F69" s="181">
        <v>1.5281258829999999E-3</v>
      </c>
      <c r="G69" s="180" t="s">
        <v>184</v>
      </c>
    </row>
    <row r="70" spans="1:7">
      <c r="A70" s="148" t="s">
        <v>154</v>
      </c>
      <c r="B70" s="179">
        <v>425.86860000000001</v>
      </c>
      <c r="C70" s="181">
        <v>6.9515891159999997E-3</v>
      </c>
      <c r="D70" s="164"/>
      <c r="E70" s="164"/>
      <c r="F70" s="181">
        <v>1.6447075159999999E-3</v>
      </c>
      <c r="G70" s="180" t="s">
        <v>185</v>
      </c>
    </row>
    <row r="71" spans="1:7">
      <c r="A71" s="148" t="s">
        <v>155</v>
      </c>
      <c r="B71" s="179">
        <v>429.17779999999999</v>
      </c>
      <c r="C71" s="181">
        <v>7.0056062440000001E-3</v>
      </c>
      <c r="D71" s="164"/>
      <c r="E71" s="164"/>
      <c r="F71" s="181">
        <v>1.6574876690000002E-3</v>
      </c>
      <c r="G71" s="180" t="s">
        <v>186</v>
      </c>
    </row>
    <row r="72" spans="1:7">
      <c r="A72" s="148" t="s">
        <v>156</v>
      </c>
      <c r="B72" s="179">
        <v>529.62620000000004</v>
      </c>
      <c r="C72" s="181">
        <v>8.6452575449999999E-3</v>
      </c>
      <c r="D72" s="164"/>
      <c r="E72" s="164"/>
      <c r="F72" s="181">
        <v>2.0454200940000001E-3</v>
      </c>
      <c r="G72" s="180" t="s">
        <v>187</v>
      </c>
    </row>
    <row r="73" spans="1:7">
      <c r="A73" s="148" t="s">
        <v>157</v>
      </c>
      <c r="B73" s="179">
        <v>532.28800000000001</v>
      </c>
      <c r="C73" s="181">
        <v>8.6887069559999988E-3</v>
      </c>
      <c r="D73" s="164"/>
      <c r="E73" s="164"/>
      <c r="F73" s="181">
        <v>2.0556999840000002E-3</v>
      </c>
      <c r="G73" s="180" t="s">
        <v>188</v>
      </c>
    </row>
    <row r="74" spans="1:7">
      <c r="A74" s="148" t="s">
        <v>158</v>
      </c>
      <c r="B74" s="179">
        <v>659.81849999999997</v>
      </c>
      <c r="C74" s="181">
        <v>1.0770428022000001E-2</v>
      </c>
      <c r="D74" s="164"/>
      <c r="E74" s="164"/>
      <c r="F74" s="181">
        <v>2.5482236679999996E-3</v>
      </c>
      <c r="G74" s="180" t="s">
        <v>189</v>
      </c>
    </row>
    <row r="75" spans="1:7">
      <c r="A75" s="148" t="s">
        <v>159</v>
      </c>
      <c r="B75" s="179">
        <v>675.97969999999998</v>
      </c>
      <c r="C75" s="181">
        <v>1.1034232449000002E-2</v>
      </c>
      <c r="D75" s="164"/>
      <c r="E75" s="164"/>
      <c r="F75" s="181">
        <v>2.6106383360000002E-3</v>
      </c>
      <c r="G75" s="180" t="s">
        <v>190</v>
      </c>
    </row>
    <row r="76" spans="1:7">
      <c r="A76" s="148" t="s">
        <v>160</v>
      </c>
      <c r="B76" s="179">
        <v>724.4393</v>
      </c>
      <c r="C76" s="181">
        <v>1.182525397E-2</v>
      </c>
      <c r="D76" s="164"/>
      <c r="E76" s="164"/>
      <c r="F76" s="181">
        <v>2.7977896499999997E-3</v>
      </c>
      <c r="G76" s="180" t="s">
        <v>191</v>
      </c>
    </row>
    <row r="77" spans="1:7">
      <c r="A77" s="148" t="s">
        <v>161</v>
      </c>
      <c r="B77" s="179">
        <v>740.76859999999999</v>
      </c>
      <c r="C77" s="181">
        <v>1.2091802347E-2</v>
      </c>
      <c r="D77" s="164"/>
      <c r="E77" s="164"/>
      <c r="F77" s="181">
        <v>2.8608535210000001E-3</v>
      </c>
      <c r="G77" s="180" t="s">
        <v>192</v>
      </c>
    </row>
    <row r="78" spans="1:7">
      <c r="A78" s="148" t="s">
        <v>162</v>
      </c>
      <c r="B78" s="179">
        <v>967.21600000000001</v>
      </c>
      <c r="C78" s="181">
        <v>1.5788175551000001E-2</v>
      </c>
      <c r="D78" s="164"/>
      <c r="E78" s="164"/>
      <c r="F78" s="181">
        <v>3.735394966E-3</v>
      </c>
      <c r="G78" s="180" t="s">
        <v>193</v>
      </c>
    </row>
    <row r="79" spans="1:7">
      <c r="A79" s="148" t="s">
        <v>163</v>
      </c>
      <c r="B79" s="179">
        <v>1099.3178</v>
      </c>
      <c r="C79" s="181">
        <v>1.7944515405999999E-2</v>
      </c>
      <c r="D79" s="164"/>
      <c r="E79" s="164"/>
      <c r="F79" s="181">
        <v>4.2455730430000001E-3</v>
      </c>
      <c r="G79" s="180" t="s">
        <v>194</v>
      </c>
    </row>
    <row r="80" spans="1:7">
      <c r="A80" s="148" t="s">
        <v>164</v>
      </c>
      <c r="B80" s="179">
        <v>1290.365</v>
      </c>
      <c r="C80" s="181">
        <v>2.1063039843000002E-2</v>
      </c>
      <c r="D80" s="164"/>
      <c r="E80" s="164"/>
      <c r="F80" s="181">
        <v>4.9833986670000004E-3</v>
      </c>
      <c r="G80" s="180" t="s">
        <v>195</v>
      </c>
    </row>
    <row r="81" spans="1:7">
      <c r="A81" s="148" t="s">
        <v>165</v>
      </c>
      <c r="B81" s="179">
        <v>1445.0524</v>
      </c>
      <c r="C81" s="181">
        <v>2.3588051657000002E-2</v>
      </c>
      <c r="D81" s="164"/>
      <c r="E81" s="164"/>
      <c r="F81" s="181">
        <v>5.5808024889999995E-3</v>
      </c>
      <c r="G81" s="180" t="s">
        <v>196</v>
      </c>
    </row>
    <row r="82" spans="1:7">
      <c r="A82" s="148" t="s">
        <v>166</v>
      </c>
      <c r="B82" s="179">
        <v>1497.8565000000001</v>
      </c>
      <c r="C82" s="181">
        <v>2.4449989839E-2</v>
      </c>
      <c r="D82" s="164"/>
      <c r="E82" s="164"/>
      <c r="F82" s="181">
        <v>5.784732293E-3</v>
      </c>
      <c r="G82" s="180" t="s">
        <v>197</v>
      </c>
    </row>
    <row r="83" spans="1:7">
      <c r="A83" s="148" t="s">
        <v>167</v>
      </c>
      <c r="B83" s="179">
        <v>1516.7158999999999</v>
      </c>
      <c r="C83" s="181">
        <v>2.4757837846000001E-2</v>
      </c>
      <c r="D83" s="164"/>
      <c r="E83" s="164"/>
      <c r="F83" s="181">
        <v>5.8575674280000002E-3</v>
      </c>
      <c r="G83" s="180" t="s">
        <v>198</v>
      </c>
    </row>
    <row r="84" spans="1:7">
      <c r="A84" s="148" t="s">
        <v>168</v>
      </c>
      <c r="B84" s="179">
        <v>1586.9641999999999</v>
      </c>
      <c r="C84" s="181">
        <v>2.5904523273E-2</v>
      </c>
      <c r="D84" s="164"/>
      <c r="E84" s="164"/>
      <c r="F84" s="181">
        <v>6.1288668550000007E-3</v>
      </c>
      <c r="G84" s="180" t="s">
        <v>199</v>
      </c>
    </row>
    <row r="85" spans="1:7">
      <c r="A85" s="148" t="s">
        <v>169</v>
      </c>
      <c r="B85" s="179">
        <v>1593.6032</v>
      </c>
      <c r="C85" s="181">
        <v>2.6012893789999998E-2</v>
      </c>
      <c r="D85" s="164"/>
      <c r="E85" s="164"/>
      <c r="F85" s="181">
        <v>6.1545067189999999E-3</v>
      </c>
      <c r="G85" s="180" t="s">
        <v>200</v>
      </c>
    </row>
    <row r="86" spans="1:7">
      <c r="A86" s="148" t="s">
        <v>170</v>
      </c>
      <c r="B86" s="179">
        <v>1782.9249</v>
      </c>
      <c r="C86" s="181">
        <v>2.910325234E-2</v>
      </c>
      <c r="D86" s="164"/>
      <c r="E86" s="164"/>
      <c r="F86" s="181">
        <v>6.8856684509999997E-3</v>
      </c>
      <c r="G86" s="180" t="s">
        <v>201</v>
      </c>
    </row>
    <row r="87" spans="1:7">
      <c r="A87" s="148" t="s">
        <v>171</v>
      </c>
      <c r="B87" s="179">
        <v>1802.2483</v>
      </c>
      <c r="C87" s="181">
        <v>2.9418674366999999E-2</v>
      </c>
      <c r="D87" s="164"/>
      <c r="E87" s="164"/>
      <c r="F87" s="181">
        <v>6.960295557E-3</v>
      </c>
      <c r="G87" s="180" t="s">
        <v>202</v>
      </c>
    </row>
    <row r="88" spans="1:7">
      <c r="A88" s="148" t="s">
        <v>172</v>
      </c>
      <c r="B88" s="179">
        <v>2136.9331000000002</v>
      </c>
      <c r="C88" s="181">
        <v>3.4881841205E-2</v>
      </c>
      <c r="D88" s="164"/>
      <c r="E88" s="164"/>
      <c r="F88" s="181">
        <v>8.2528505979999993E-3</v>
      </c>
      <c r="G88" s="180" t="s">
        <v>203</v>
      </c>
    </row>
    <row r="89" spans="1:7">
      <c r="A89" s="148" t="s">
        <v>173</v>
      </c>
      <c r="B89" s="179">
        <v>2343.6705999999999</v>
      </c>
      <c r="C89" s="181">
        <v>3.8256483418000004E-2</v>
      </c>
      <c r="D89" s="164"/>
      <c r="E89" s="164"/>
      <c r="F89" s="181">
        <v>9.051272271000001E-3</v>
      </c>
      <c r="G89" s="180" t="s">
        <v>204</v>
      </c>
    </row>
    <row r="90" spans="1:7">
      <c r="A90" s="148" t="s">
        <v>174</v>
      </c>
      <c r="B90" s="179">
        <v>2502.2955000000002</v>
      </c>
      <c r="C90" s="181">
        <v>4.0845768301999999E-2</v>
      </c>
      <c r="D90" s="164"/>
      <c r="E90" s="164"/>
      <c r="F90" s="181">
        <v>9.663882746E-3</v>
      </c>
      <c r="G90" s="180" t="s">
        <v>205</v>
      </c>
    </row>
    <row r="91" spans="1:7">
      <c r="A91" s="148" t="s">
        <v>175</v>
      </c>
      <c r="B91" s="179">
        <v>4196.7992999999997</v>
      </c>
      <c r="C91" s="181">
        <v>6.8505694798000005E-2</v>
      </c>
      <c r="D91" s="164"/>
      <c r="E91" s="164"/>
      <c r="F91" s="181">
        <v>1.6208068289E-2</v>
      </c>
      <c r="G91" s="180" t="s">
        <v>206</v>
      </c>
    </row>
    <row r="92" spans="1:7">
      <c r="A92" s="148" t="s">
        <v>176</v>
      </c>
      <c r="B92" s="179">
        <v>4196.8495999999996</v>
      </c>
      <c r="C92" s="181">
        <v>6.8506515860999997E-2</v>
      </c>
      <c r="D92" s="164"/>
      <c r="E92" s="164"/>
      <c r="F92" s="181">
        <v>1.6208262548000001E-2</v>
      </c>
      <c r="G92" s="180" t="s">
        <v>207</v>
      </c>
    </row>
    <row r="93" spans="1:7">
      <c r="A93" s="148" t="s">
        <v>177</v>
      </c>
      <c r="B93" s="179">
        <v>4316.0288</v>
      </c>
      <c r="C93" s="181">
        <v>7.0451915990000002E-2</v>
      </c>
      <c r="D93" s="164"/>
      <c r="E93" s="164"/>
      <c r="F93" s="181">
        <v>1.6668533453000001E-2</v>
      </c>
      <c r="G93" s="180" t="s">
        <v>208</v>
      </c>
    </row>
    <row r="94" spans="1:7">
      <c r="A94" s="148" t="s">
        <v>178</v>
      </c>
      <c r="B94" s="179">
        <v>4727.4683999999997</v>
      </c>
      <c r="C94" s="181">
        <v>7.7167975932999996E-2</v>
      </c>
      <c r="D94" s="164"/>
      <c r="E94" s="164"/>
      <c r="F94" s="181">
        <v>1.825751607E-2</v>
      </c>
      <c r="G94" s="180" t="s">
        <v>209</v>
      </c>
    </row>
    <row r="95" spans="1:7">
      <c r="A95" s="148" t="s">
        <v>179</v>
      </c>
      <c r="B95" s="179">
        <v>4957.1370999999999</v>
      </c>
      <c r="C95" s="181">
        <v>8.0916931445000007E-2</v>
      </c>
      <c r="D95" s="164"/>
      <c r="E95" s="164"/>
      <c r="F95" s="181">
        <v>1.9144498198000001E-2</v>
      </c>
      <c r="G95" s="180" t="s">
        <v>210</v>
      </c>
    </row>
    <row r="96" spans="1:7">
      <c r="A96" s="169" t="s">
        <v>180</v>
      </c>
      <c r="B96" s="170">
        <v>11143.484700000001</v>
      </c>
      <c r="C96" s="173">
        <v>0.18189865830500002</v>
      </c>
      <c r="D96" s="183"/>
      <c r="E96" s="183"/>
      <c r="F96" s="173">
        <v>4.3036215954999998E-2</v>
      </c>
      <c r="G96" s="171" t="s">
        <v>211</v>
      </c>
    </row>
    <row r="97" spans="1:7">
      <c r="A97" s="175" t="s">
        <v>276</v>
      </c>
      <c r="B97" s="176">
        <v>61262.05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1164.6949999999999</v>
      </c>
      <c r="C99" s="187">
        <v>1.000004292988</v>
      </c>
      <c r="D99" s="187">
        <v>9.4329115650000003E-3</v>
      </c>
      <c r="E99" s="187">
        <v>6.052889578E-3</v>
      </c>
      <c r="F99" s="187">
        <v>4.4980602469999994E-3</v>
      </c>
      <c r="G99" s="186" t="s">
        <v>213</v>
      </c>
    </row>
    <row r="100" spans="1:7">
      <c r="A100" s="175" t="s">
        <v>277</v>
      </c>
      <c r="B100" s="176">
        <v>1164.69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478.20979999999997</v>
      </c>
      <c r="C102" s="187">
        <v>0.99999958177400006</v>
      </c>
      <c r="D102" s="187">
        <v>3.8730403689999997E-3</v>
      </c>
      <c r="E102" s="188"/>
      <c r="F102" s="187">
        <v>1.846849597E-3</v>
      </c>
      <c r="G102" s="186" t="s">
        <v>215</v>
      </c>
    </row>
    <row r="103" spans="1:7">
      <c r="A103" s="175" t="s">
        <v>278</v>
      </c>
      <c r="B103" s="176">
        <v>478.21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1675.547</v>
      </c>
      <c r="C105" s="172">
        <v>0.31234506683899999</v>
      </c>
      <c r="D105" s="172">
        <v>1.3570322422E-2</v>
      </c>
      <c r="E105" s="172">
        <v>8.7077741150000006E-3</v>
      </c>
      <c r="F105" s="172">
        <v>6.4709742490000003E-3</v>
      </c>
      <c r="G105" s="168" t="s">
        <v>218</v>
      </c>
    </row>
    <row r="106" spans="1:7">
      <c r="A106" s="169" t="s">
        <v>217</v>
      </c>
      <c r="B106" s="170">
        <v>3688.8609999999999</v>
      </c>
      <c r="C106" s="173">
        <v>0.68765456033399996</v>
      </c>
      <c r="D106" s="173">
        <v>2.9876233337999998E-2</v>
      </c>
      <c r="E106" s="173">
        <v>1.9170914531000002E-2</v>
      </c>
      <c r="F106" s="173">
        <v>1.4246407016999999E-2</v>
      </c>
      <c r="G106" s="171" t="s">
        <v>219</v>
      </c>
    </row>
    <row r="107" spans="1:7">
      <c r="A107" s="175" t="s">
        <v>279</v>
      </c>
      <c r="B107" s="176">
        <v>5364.41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433.33730000000003</v>
      </c>
      <c r="C109" s="172">
        <v>5.9814388449000007E-2</v>
      </c>
      <c r="D109" s="172">
        <v>3.5096161900000002E-3</v>
      </c>
      <c r="E109" s="172">
        <v>2.2520426610000001E-3</v>
      </c>
      <c r="F109" s="172">
        <v>1.673551687E-3</v>
      </c>
      <c r="G109" s="168" t="s">
        <v>224</v>
      </c>
    </row>
    <row r="110" spans="1:7">
      <c r="A110" s="148" t="s">
        <v>221</v>
      </c>
      <c r="B110" s="179">
        <v>712.44269999999995</v>
      </c>
      <c r="C110" s="181">
        <v>9.8339848440999994E-2</v>
      </c>
      <c r="D110" s="181">
        <v>5.7701020300000008E-3</v>
      </c>
      <c r="E110" s="181">
        <v>3.7025461549999999E-3</v>
      </c>
      <c r="F110" s="181">
        <v>2.7514586969999998E-3</v>
      </c>
      <c r="G110" s="180" t="s">
        <v>225</v>
      </c>
    </row>
    <row r="111" spans="1:7">
      <c r="A111" s="148" t="s">
        <v>222</v>
      </c>
      <c r="B111" s="179">
        <v>1326.1262999999999</v>
      </c>
      <c r="C111" s="181">
        <v>0.18304778665800001</v>
      </c>
      <c r="D111" s="181">
        <v>1.0740350143999999E-2</v>
      </c>
      <c r="E111" s="181">
        <v>6.8918438390000005E-3</v>
      </c>
      <c r="F111" s="181">
        <v>5.1215090580000004E-3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0.65879801786100001</v>
      </c>
      <c r="D112" s="183"/>
      <c r="E112" s="183"/>
      <c r="F112" s="173">
        <v>1.8432563853999998E-2</v>
      </c>
      <c r="G112" s="171" t="s">
        <v>227</v>
      </c>
    </row>
    <row r="113" spans="1:7">
      <c r="A113" s="175" t="s">
        <v>280</v>
      </c>
      <c r="B113" s="176">
        <v>7244.7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1732.6479999999999</v>
      </c>
      <c r="C115" s="172">
        <v>0.43438806030000005</v>
      </c>
      <c r="D115" s="182"/>
      <c r="E115" s="172">
        <v>9.0045265249999989E-3</v>
      </c>
      <c r="F115" s="172">
        <v>6.6914987109999999E-3</v>
      </c>
      <c r="G115" s="168" t="s">
        <v>230</v>
      </c>
    </row>
    <row r="116" spans="1:7">
      <c r="A116" s="169" t="s">
        <v>229</v>
      </c>
      <c r="B116" s="170">
        <v>2256.058</v>
      </c>
      <c r="C116" s="173">
        <v>0.56561093686899999</v>
      </c>
      <c r="D116" s="183"/>
      <c r="E116" s="173">
        <v>1.1724674661E-2</v>
      </c>
      <c r="F116" s="173">
        <v>8.7129117960000006E-3</v>
      </c>
      <c r="G116" s="171" t="s">
        <v>231</v>
      </c>
    </row>
    <row r="117" spans="1:7">
      <c r="A117" s="175" t="s">
        <v>281</v>
      </c>
      <c r="B117" s="176">
        <v>3988.71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421.37459999999999</v>
      </c>
      <c r="C119" s="172">
        <v>0.41644801992399999</v>
      </c>
      <c r="D119" s="182"/>
      <c r="E119" s="172">
        <v>2.18987282E-3</v>
      </c>
      <c r="F119" s="172">
        <v>1.6273516560000002E-3</v>
      </c>
      <c r="G119" s="168" t="s">
        <v>234</v>
      </c>
    </row>
    <row r="120" spans="1:7">
      <c r="A120" s="169" t="s">
        <v>233</v>
      </c>
      <c r="B120" s="170">
        <v>590.45839999999998</v>
      </c>
      <c r="C120" s="173">
        <v>0.58355494500100002</v>
      </c>
      <c r="D120" s="183"/>
      <c r="E120" s="173">
        <v>3.068596925E-3</v>
      </c>
      <c r="F120" s="173">
        <v>2.2803544759999999E-3</v>
      </c>
      <c r="G120" s="171" t="s">
        <v>235</v>
      </c>
    </row>
    <row r="121" spans="1:7">
      <c r="A121" s="175" t="s">
        <v>282</v>
      </c>
      <c r="B121" s="176">
        <v>1011.83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456.66030000000001</v>
      </c>
      <c r="C123" s="172">
        <v>1.1174334529000001E-2</v>
      </c>
      <c r="D123" s="182"/>
      <c r="E123" s="172">
        <v>2.3732516840000001E-3</v>
      </c>
      <c r="F123" s="172">
        <v>1.763625277E-3</v>
      </c>
      <c r="G123" s="168" t="s">
        <v>252</v>
      </c>
    </row>
    <row r="124" spans="1:7">
      <c r="A124" s="148" t="s">
        <v>237</v>
      </c>
      <c r="B124" s="179">
        <v>836.70770000000005</v>
      </c>
      <c r="C124" s="181">
        <v>2.0473975387E-2</v>
      </c>
      <c r="D124" s="164"/>
      <c r="E124" s="181">
        <v>4.3483481230000001E-3</v>
      </c>
      <c r="F124" s="181">
        <v>3.2313709969999998E-3</v>
      </c>
      <c r="G124" s="180" t="s">
        <v>253</v>
      </c>
    </row>
    <row r="125" spans="1:7">
      <c r="A125" s="148" t="s">
        <v>238</v>
      </c>
      <c r="B125" s="179">
        <v>1025.4145000000001</v>
      </c>
      <c r="C125" s="181">
        <v>2.5091571686E-2</v>
      </c>
      <c r="D125" s="164"/>
      <c r="E125" s="181">
        <v>5.3290524470000003E-3</v>
      </c>
      <c r="F125" s="181">
        <v>3.9601579809999997E-3</v>
      </c>
      <c r="G125" s="180" t="s">
        <v>254</v>
      </c>
    </row>
    <row r="126" spans="1:7">
      <c r="A126" s="148" t="s">
        <v>239</v>
      </c>
      <c r="B126" s="179">
        <v>1281.0608999999999</v>
      </c>
      <c r="C126" s="181">
        <v>3.1347159032999998E-2</v>
      </c>
      <c r="D126" s="164"/>
      <c r="E126" s="181">
        <v>6.6576401290000002E-3</v>
      </c>
      <c r="F126" s="181">
        <v>4.9474661679999995E-3</v>
      </c>
      <c r="G126" s="180" t="s">
        <v>255</v>
      </c>
    </row>
    <row r="127" spans="1:7">
      <c r="A127" s="148" t="s">
        <v>240</v>
      </c>
      <c r="B127" s="179">
        <v>1585.2556999999999</v>
      </c>
      <c r="C127" s="181">
        <v>3.8790710524000002E-2</v>
      </c>
      <c r="D127" s="164"/>
      <c r="E127" s="181">
        <v>8.2385325809999996E-3</v>
      </c>
      <c r="F127" s="181">
        <v>6.1222686159999994E-3</v>
      </c>
      <c r="G127" s="180" t="s">
        <v>256</v>
      </c>
    </row>
    <row r="128" spans="1:7">
      <c r="A128" s="148" t="s">
        <v>241</v>
      </c>
      <c r="B128" s="179">
        <v>1915.8196</v>
      </c>
      <c r="C128" s="181">
        <v>4.6879505634E-2</v>
      </c>
      <c r="D128" s="164"/>
      <c r="E128" s="181">
        <v>9.9564645590000007E-3</v>
      </c>
      <c r="F128" s="181">
        <v>7.3989087129999994E-3</v>
      </c>
      <c r="G128" s="180" t="s">
        <v>257</v>
      </c>
    </row>
    <row r="129" spans="1:7">
      <c r="A129" s="148" t="s">
        <v>242</v>
      </c>
      <c r="B129" s="179">
        <v>1925.7164</v>
      </c>
      <c r="C129" s="181">
        <v>4.7121677231000005E-2</v>
      </c>
      <c r="D129" s="164"/>
      <c r="E129" s="181">
        <v>1.0007897970999999E-2</v>
      </c>
      <c r="F129" s="181">
        <v>7.4371302240000001E-3</v>
      </c>
      <c r="G129" s="180" t="s">
        <v>258</v>
      </c>
    </row>
    <row r="130" spans="1:7">
      <c r="A130" s="148" t="s">
        <v>243</v>
      </c>
      <c r="B130" s="179">
        <v>2109.3676</v>
      </c>
      <c r="C130" s="181">
        <v>5.1615564581000001E-2</v>
      </c>
      <c r="D130" s="164"/>
      <c r="E130" s="181">
        <v>1.0962328473000001E-2</v>
      </c>
      <c r="F130" s="181">
        <v>8.1463924440000005E-3</v>
      </c>
      <c r="G130" s="180" t="s">
        <v>259</v>
      </c>
    </row>
    <row r="131" spans="1:7">
      <c r="A131" s="148" t="s">
        <v>244</v>
      </c>
      <c r="B131" s="179">
        <v>2275.5713000000001</v>
      </c>
      <c r="C131" s="181">
        <v>5.5682517069000001E-2</v>
      </c>
      <c r="D131" s="164"/>
      <c r="E131" s="181">
        <v>1.1826084773000001E-2</v>
      </c>
      <c r="F131" s="181">
        <v>8.7882722980000012E-3</v>
      </c>
      <c r="G131" s="180" t="s">
        <v>260</v>
      </c>
    </row>
    <row r="132" spans="1:7">
      <c r="A132" s="148" t="s">
        <v>245</v>
      </c>
      <c r="B132" s="179">
        <v>2278.4657999999999</v>
      </c>
      <c r="C132" s="181">
        <v>5.5753344578000005E-2</v>
      </c>
      <c r="D132" s="164"/>
      <c r="E132" s="181">
        <v>1.1841127413999999E-2</v>
      </c>
      <c r="F132" s="181">
        <v>8.7994508770000007E-3</v>
      </c>
      <c r="G132" s="180" t="s">
        <v>261</v>
      </c>
    </row>
    <row r="133" spans="1:7">
      <c r="A133" s="148" t="s">
        <v>246</v>
      </c>
      <c r="B133" s="179">
        <v>2355.6898999999999</v>
      </c>
      <c r="C133" s="181">
        <v>5.7642994120999998E-2</v>
      </c>
      <c r="D133" s="164"/>
      <c r="E133" s="181">
        <v>1.2242459050000001E-2</v>
      </c>
      <c r="F133" s="181">
        <v>9.0976908920000002E-3</v>
      </c>
      <c r="G133" s="180" t="s">
        <v>262</v>
      </c>
    </row>
    <row r="134" spans="1:7">
      <c r="A134" s="148" t="s">
        <v>247</v>
      </c>
      <c r="B134" s="179">
        <v>2662.5048000000002</v>
      </c>
      <c r="C134" s="181">
        <v>6.5150658638E-2</v>
      </c>
      <c r="D134" s="164"/>
      <c r="E134" s="181">
        <v>1.3836968094E-2</v>
      </c>
      <c r="F134" s="181">
        <v>1.0282612183999999E-2</v>
      </c>
      <c r="G134" s="180" t="s">
        <v>263</v>
      </c>
    </row>
    <row r="135" spans="1:7">
      <c r="A135" s="148" t="s">
        <v>248</v>
      </c>
      <c r="B135" s="179">
        <v>2786.9384</v>
      </c>
      <c r="C135" s="181">
        <v>6.8195509861000009E-2</v>
      </c>
      <c r="D135" s="164"/>
      <c r="E135" s="181">
        <v>1.4483646272E-2</v>
      </c>
      <c r="F135" s="181">
        <v>1.0763175619E-2</v>
      </c>
      <c r="G135" s="180" t="s">
        <v>264</v>
      </c>
    </row>
    <row r="136" spans="1:7">
      <c r="A136" s="148" t="s">
        <v>249</v>
      </c>
      <c r="B136" s="179">
        <v>4844.9291999999996</v>
      </c>
      <c r="C136" s="181">
        <v>0.118553900236</v>
      </c>
      <c r="D136" s="164"/>
      <c r="E136" s="181">
        <v>2.5178970854000001E-2</v>
      </c>
      <c r="F136" s="181">
        <v>1.8711150502E-2</v>
      </c>
      <c r="G136" s="180" t="s">
        <v>265</v>
      </c>
    </row>
    <row r="137" spans="1:7">
      <c r="A137" s="148" t="s">
        <v>250</v>
      </c>
      <c r="B137" s="179">
        <v>5867.1580000000004</v>
      </c>
      <c r="C137" s="181">
        <v>0.14356751883999999</v>
      </c>
      <c r="D137" s="164"/>
      <c r="E137" s="181">
        <v>3.0491467301E-2</v>
      </c>
      <c r="F137" s="181">
        <v>2.2659005287E-2</v>
      </c>
      <c r="G137" s="180" t="s">
        <v>266</v>
      </c>
    </row>
    <row r="138" spans="1:7">
      <c r="A138" s="169" t="s">
        <v>251</v>
      </c>
      <c r="B138" s="170">
        <v>6659.6260000000002</v>
      </c>
      <c r="C138" s="173">
        <v>0.16295896262199999</v>
      </c>
      <c r="D138" s="183"/>
      <c r="E138" s="173">
        <v>3.4609902854999999E-2</v>
      </c>
      <c r="F138" s="173">
        <v>2.5719522253000001E-2</v>
      </c>
      <c r="G138" s="171" t="s">
        <v>267</v>
      </c>
    </row>
    <row r="139" spans="1:7">
      <c r="A139" s="175" t="s">
        <v>283</v>
      </c>
      <c r="B139" s="176">
        <v>40866.89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875.08640000000003</v>
      </c>
      <c r="C6" s="172">
        <v>0.8</v>
      </c>
      <c r="D6" s="167">
        <v>700.06910000000005</v>
      </c>
      <c r="E6" s="182"/>
      <c r="F6" s="168" t="s">
        <v>84</v>
      </c>
    </row>
    <row r="7" spans="1:6">
      <c r="A7" s="148" t="s">
        <v>71</v>
      </c>
      <c r="B7" s="179">
        <v>1248.1267</v>
      </c>
      <c r="C7" s="181">
        <v>0.8</v>
      </c>
      <c r="D7" s="179">
        <v>998.50130000000001</v>
      </c>
      <c r="E7" s="164"/>
      <c r="F7" s="180" t="s">
        <v>85</v>
      </c>
    </row>
    <row r="8" spans="1:6">
      <c r="A8" s="148" t="s">
        <v>72</v>
      </c>
      <c r="B8" s="179">
        <v>1515.0944</v>
      </c>
      <c r="C8" s="181">
        <v>0.9</v>
      </c>
      <c r="D8" s="179">
        <v>1363.5849000000001</v>
      </c>
      <c r="E8" s="164"/>
      <c r="F8" s="180" t="s">
        <v>86</v>
      </c>
    </row>
    <row r="9" spans="1:6">
      <c r="A9" s="148" t="s">
        <v>74</v>
      </c>
      <c r="B9" s="179">
        <v>2342.9173000000001</v>
      </c>
      <c r="C9" s="181">
        <v>1</v>
      </c>
      <c r="D9" s="179">
        <v>2342.9173000000001</v>
      </c>
      <c r="E9" s="164"/>
      <c r="F9" s="180" t="s">
        <v>88</v>
      </c>
    </row>
    <row r="10" spans="1:6">
      <c r="A10" s="148" t="s">
        <v>75</v>
      </c>
      <c r="B10" s="179">
        <v>2952.8624</v>
      </c>
      <c r="C10" s="181">
        <v>1</v>
      </c>
      <c r="D10" s="179">
        <v>2952.8624</v>
      </c>
      <c r="E10" s="164"/>
      <c r="F10" s="180" t="s">
        <v>89</v>
      </c>
    </row>
    <row r="11" spans="1:6">
      <c r="A11" s="148" t="s">
        <v>76</v>
      </c>
      <c r="B11" s="179">
        <v>3846.8649999999998</v>
      </c>
      <c r="C11" s="181">
        <v>0.3</v>
      </c>
      <c r="D11" s="179">
        <v>1154.0595000000001</v>
      </c>
      <c r="E11" s="164"/>
      <c r="F11" s="180" t="s">
        <v>90</v>
      </c>
    </row>
    <row r="12" spans="1:6">
      <c r="A12" s="169" t="s">
        <v>77</v>
      </c>
      <c r="B12" s="170">
        <v>4900.8576000000003</v>
      </c>
      <c r="C12" s="173">
        <v>0.8</v>
      </c>
      <c r="D12" s="170">
        <v>3920.6860999999999</v>
      </c>
      <c r="E12" s="183"/>
      <c r="F12" s="171" t="s">
        <v>91</v>
      </c>
    </row>
    <row r="13" spans="1:6">
      <c r="A13" s="175" t="s">
        <v>284</v>
      </c>
      <c r="B13" s="176">
        <v>17681.810000000001</v>
      </c>
      <c r="C13" s="178"/>
      <c r="D13" s="176">
        <v>13432.68</v>
      </c>
      <c r="E13" s="178"/>
      <c r="F13" s="174"/>
    </row>
    <row r="15" spans="1:6">
      <c r="A15" s="184" t="s">
        <v>106</v>
      </c>
      <c r="B15" s="185">
        <v>479.1123</v>
      </c>
      <c r="C15" s="187">
        <v>0.9</v>
      </c>
      <c r="D15" s="185">
        <v>431.2011</v>
      </c>
      <c r="E15" s="188"/>
      <c r="F15" s="186" t="s">
        <v>110</v>
      </c>
    </row>
    <row r="16" spans="1:6">
      <c r="A16" s="175" t="s">
        <v>285</v>
      </c>
      <c r="B16" s="176">
        <v>479.11</v>
      </c>
      <c r="C16" s="178"/>
      <c r="D16" s="176">
        <v>431.2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3309.2431999999999</v>
      </c>
      <c r="C19" s="181">
        <v>0.65</v>
      </c>
      <c r="D19" s="179">
        <v>2151.0079999999998</v>
      </c>
      <c r="E19" s="164"/>
      <c r="F19" s="180" t="s">
        <v>120</v>
      </c>
    </row>
    <row r="20" spans="1:6">
      <c r="A20" s="169" t="s">
        <v>117</v>
      </c>
      <c r="B20" s="170">
        <v>5445.5825000000004</v>
      </c>
      <c r="C20" s="173">
        <v>0.65</v>
      </c>
      <c r="D20" s="170">
        <v>3539.6289999999999</v>
      </c>
      <c r="E20" s="183"/>
      <c r="F20" s="171" t="s">
        <v>121</v>
      </c>
    </row>
    <row r="21" spans="1:6">
      <c r="A21" s="175" t="s">
        <v>286</v>
      </c>
      <c r="B21" s="176">
        <v>9407.6299999999992</v>
      </c>
      <c r="C21" s="178"/>
      <c r="D21" s="178"/>
      <c r="E21" s="178"/>
      <c r="F21" s="174"/>
    </row>
    <row r="23" spans="1:6">
      <c r="A23" s="166" t="s">
        <v>128</v>
      </c>
      <c r="B23" s="167">
        <v>1034.6289999999999</v>
      </c>
      <c r="C23" s="172">
        <v>1</v>
      </c>
      <c r="D23" s="167">
        <v>1034.6292000000001</v>
      </c>
      <c r="E23" s="182"/>
      <c r="F23" s="168" t="s">
        <v>140</v>
      </c>
    </row>
    <row r="24" spans="1:6">
      <c r="A24" s="148" t="s">
        <v>129</v>
      </c>
      <c r="B24" s="179">
        <v>1579.58</v>
      </c>
      <c r="C24" s="181">
        <v>0.4</v>
      </c>
      <c r="D24" s="179">
        <v>631.83190000000002</v>
      </c>
      <c r="E24" s="164"/>
      <c r="F24" s="180" t="s">
        <v>141</v>
      </c>
    </row>
    <row r="25" spans="1:6">
      <c r="A25" s="148" t="s">
        <v>130</v>
      </c>
      <c r="B25" s="179">
        <v>1606.2</v>
      </c>
      <c r="C25" s="181">
        <v>0.5</v>
      </c>
      <c r="D25" s="179">
        <v>803.09979999999996</v>
      </c>
      <c r="E25" s="164"/>
      <c r="F25" s="180" t="s">
        <v>142</v>
      </c>
    </row>
    <row r="26" spans="1:6">
      <c r="A26" s="148" t="s">
        <v>131</v>
      </c>
      <c r="B26" s="179">
        <v>2272.8910000000001</v>
      </c>
      <c r="C26" s="181">
        <v>0.25</v>
      </c>
      <c r="D26" s="179">
        <v>568.22289999999998</v>
      </c>
      <c r="E26" s="164"/>
      <c r="F26" s="180" t="s">
        <v>143</v>
      </c>
    </row>
    <row r="27" spans="1:6">
      <c r="A27" s="148" t="s">
        <v>132</v>
      </c>
      <c r="B27" s="179">
        <v>2418.4340000000002</v>
      </c>
      <c r="C27" s="181">
        <v>0.4</v>
      </c>
      <c r="D27" s="179">
        <v>967.37360000000001</v>
      </c>
      <c r="E27" s="164"/>
      <c r="F27" s="180" t="s">
        <v>144</v>
      </c>
    </row>
    <row r="28" spans="1:6">
      <c r="A28" s="148" t="s">
        <v>134</v>
      </c>
      <c r="B28" s="179">
        <v>5642.5659999999998</v>
      </c>
      <c r="C28" s="181">
        <v>0.5</v>
      </c>
      <c r="D28" s="179">
        <v>2821.2831999999999</v>
      </c>
      <c r="E28" s="164"/>
      <c r="F28" s="180" t="s">
        <v>146</v>
      </c>
    </row>
    <row r="29" spans="1:6">
      <c r="A29" s="148" t="s">
        <v>135</v>
      </c>
      <c r="B29" s="179">
        <v>6580.3429999999998</v>
      </c>
      <c r="C29" s="181">
        <v>0.6</v>
      </c>
      <c r="D29" s="179">
        <v>3948.2057</v>
      </c>
      <c r="E29" s="164"/>
      <c r="F29" s="180" t="s">
        <v>147</v>
      </c>
    </row>
    <row r="30" spans="1:6">
      <c r="A30" s="148" t="s">
        <v>136</v>
      </c>
      <c r="B30" s="179">
        <v>8554.2000000000007</v>
      </c>
      <c r="C30" s="181">
        <v>0.75</v>
      </c>
      <c r="D30" s="179">
        <v>6415.6500999999998</v>
      </c>
      <c r="E30" s="164"/>
      <c r="F30" s="180" t="s">
        <v>148</v>
      </c>
    </row>
    <row r="31" spans="1:6">
      <c r="A31" s="169" t="s">
        <v>137</v>
      </c>
      <c r="B31" s="170">
        <v>10888.025</v>
      </c>
      <c r="C31" s="173">
        <v>0.85</v>
      </c>
      <c r="D31" s="170">
        <v>9254.8214000000007</v>
      </c>
      <c r="E31" s="183"/>
      <c r="F31" s="171" t="s">
        <v>149</v>
      </c>
    </row>
    <row r="32" spans="1:6">
      <c r="A32" s="175" t="s">
        <v>287</v>
      </c>
      <c r="B32" s="176">
        <v>40576.870000000003</v>
      </c>
      <c r="C32" s="178"/>
      <c r="D32" s="176">
        <v>26445.119999999999</v>
      </c>
      <c r="E32" s="178"/>
      <c r="F32" s="174"/>
    </row>
    <row r="34" spans="1:6">
      <c r="A34" s="166" t="s">
        <v>158</v>
      </c>
      <c r="B34" s="167">
        <v>659.81849999999997</v>
      </c>
      <c r="C34" s="172">
        <v>1</v>
      </c>
      <c r="D34" s="167">
        <v>659.81849999999997</v>
      </c>
      <c r="E34" s="182"/>
      <c r="F34" s="168" t="s">
        <v>189</v>
      </c>
    </row>
    <row r="35" spans="1:6">
      <c r="A35" s="148" t="s">
        <v>160</v>
      </c>
      <c r="B35" s="179">
        <v>724.4393</v>
      </c>
      <c r="C35" s="181">
        <v>1</v>
      </c>
      <c r="D35" s="179">
        <v>724.4393</v>
      </c>
      <c r="E35" s="164"/>
      <c r="F35" s="180" t="s">
        <v>191</v>
      </c>
    </row>
    <row r="36" spans="1:6">
      <c r="A36" s="148" t="s">
        <v>162</v>
      </c>
      <c r="B36" s="179">
        <v>967.21600000000001</v>
      </c>
      <c r="C36" s="181">
        <v>0.7</v>
      </c>
      <c r="D36" s="179">
        <v>677.05119999999999</v>
      </c>
      <c r="E36" s="164"/>
      <c r="F36" s="180" t="s">
        <v>193</v>
      </c>
    </row>
    <row r="37" spans="1:6">
      <c r="A37" s="148" t="s">
        <v>163</v>
      </c>
      <c r="B37" s="179">
        <v>1099.3178</v>
      </c>
      <c r="C37" s="181">
        <v>1</v>
      </c>
      <c r="D37" s="179">
        <v>1099.3178</v>
      </c>
      <c r="E37" s="164"/>
      <c r="F37" s="180" t="s">
        <v>194</v>
      </c>
    </row>
    <row r="38" spans="1:6">
      <c r="A38" s="148" t="s">
        <v>164</v>
      </c>
      <c r="B38" s="179">
        <v>1290.365</v>
      </c>
      <c r="C38" s="181">
        <v>0.9</v>
      </c>
      <c r="D38" s="179">
        <v>1161.3285000000001</v>
      </c>
      <c r="E38" s="164"/>
      <c r="F38" s="180" t="s">
        <v>195</v>
      </c>
    </row>
    <row r="39" spans="1:6">
      <c r="A39" s="148" t="s">
        <v>165</v>
      </c>
      <c r="B39" s="179">
        <v>1445.0524</v>
      </c>
      <c r="C39" s="181">
        <v>1</v>
      </c>
      <c r="D39" s="179">
        <v>1445.0524</v>
      </c>
      <c r="E39" s="164"/>
      <c r="F39" s="180" t="s">
        <v>196</v>
      </c>
    </row>
    <row r="40" spans="1:6">
      <c r="A40" s="148" t="s">
        <v>166</v>
      </c>
      <c r="B40" s="179">
        <v>1497.8565000000001</v>
      </c>
      <c r="C40" s="181">
        <v>1</v>
      </c>
      <c r="D40" s="179">
        <v>1497.8565000000001</v>
      </c>
      <c r="E40" s="164"/>
      <c r="F40" s="180" t="s">
        <v>197</v>
      </c>
    </row>
    <row r="41" spans="1:6">
      <c r="A41" s="148" t="s">
        <v>167</v>
      </c>
      <c r="B41" s="179">
        <v>1516.7158999999999</v>
      </c>
      <c r="C41" s="181">
        <v>1</v>
      </c>
      <c r="D41" s="179">
        <v>1516.7158999999999</v>
      </c>
      <c r="E41" s="164"/>
      <c r="F41" s="180" t="s">
        <v>198</v>
      </c>
    </row>
    <row r="42" spans="1:6">
      <c r="A42" s="148" t="s">
        <v>168</v>
      </c>
      <c r="B42" s="179">
        <v>1586.9641999999999</v>
      </c>
      <c r="C42" s="181">
        <v>1</v>
      </c>
      <c r="D42" s="179">
        <v>1586.9641999999999</v>
      </c>
      <c r="E42" s="164"/>
      <c r="F42" s="180" t="s">
        <v>199</v>
      </c>
    </row>
    <row r="43" spans="1:6">
      <c r="A43" s="148" t="s">
        <v>171</v>
      </c>
      <c r="B43" s="179">
        <v>1802.2483</v>
      </c>
      <c r="C43" s="181">
        <v>1</v>
      </c>
      <c r="D43" s="179">
        <v>1802.2483</v>
      </c>
      <c r="E43" s="164"/>
      <c r="F43" s="180" t="s">
        <v>202</v>
      </c>
    </row>
    <row r="44" spans="1:6">
      <c r="A44" s="148" t="s">
        <v>172</v>
      </c>
      <c r="B44" s="179">
        <v>2136.9331000000002</v>
      </c>
      <c r="C44" s="181">
        <v>1</v>
      </c>
      <c r="D44" s="179">
        <v>2136.9331000000002</v>
      </c>
      <c r="E44" s="164"/>
      <c r="F44" s="180" t="s">
        <v>203</v>
      </c>
    </row>
    <row r="45" spans="1:6">
      <c r="A45" s="148" t="s">
        <v>173</v>
      </c>
      <c r="B45" s="179">
        <v>2343.6705999999999</v>
      </c>
      <c r="C45" s="181">
        <v>0.9</v>
      </c>
      <c r="D45" s="179">
        <v>2109.3036000000002</v>
      </c>
      <c r="E45" s="164"/>
      <c r="F45" s="180" t="s">
        <v>204</v>
      </c>
    </row>
    <row r="46" spans="1:6">
      <c r="A46" s="148" t="s">
        <v>174</v>
      </c>
      <c r="B46" s="179">
        <v>2502.2955000000002</v>
      </c>
      <c r="C46" s="181">
        <v>0.75</v>
      </c>
      <c r="D46" s="179">
        <v>1876.7216000000001</v>
      </c>
      <c r="E46" s="164"/>
      <c r="F46" s="180" t="s">
        <v>205</v>
      </c>
    </row>
    <row r="47" spans="1:6">
      <c r="A47" s="148" t="s">
        <v>175</v>
      </c>
      <c r="B47" s="179">
        <v>4196.7992999999997</v>
      </c>
      <c r="C47" s="181">
        <v>0.9</v>
      </c>
      <c r="D47" s="179">
        <v>3777.1192999999998</v>
      </c>
      <c r="E47" s="164"/>
      <c r="F47" s="180" t="s">
        <v>206</v>
      </c>
    </row>
    <row r="48" spans="1:6">
      <c r="A48" s="148" t="s">
        <v>176</v>
      </c>
      <c r="B48" s="179">
        <v>4196.8495999999996</v>
      </c>
      <c r="C48" s="181">
        <v>0.9</v>
      </c>
      <c r="D48" s="179">
        <v>3777.1646000000001</v>
      </c>
      <c r="E48" s="164"/>
      <c r="F48" s="180" t="s">
        <v>207</v>
      </c>
    </row>
    <row r="49" spans="1:6">
      <c r="A49" s="148" t="s">
        <v>177</v>
      </c>
      <c r="B49" s="179">
        <v>4316.0288</v>
      </c>
      <c r="C49" s="181">
        <v>1</v>
      </c>
      <c r="D49" s="179">
        <v>4316.0288</v>
      </c>
      <c r="E49" s="164"/>
      <c r="F49" s="180" t="s">
        <v>208</v>
      </c>
    </row>
    <row r="50" spans="1:6">
      <c r="A50" s="148" t="s">
        <v>178</v>
      </c>
      <c r="B50" s="179">
        <v>4727.4683999999997</v>
      </c>
      <c r="C50" s="181">
        <v>0.9</v>
      </c>
      <c r="D50" s="179">
        <v>4254.7215999999999</v>
      </c>
      <c r="E50" s="164"/>
      <c r="F50" s="180" t="s">
        <v>209</v>
      </c>
    </row>
    <row r="51" spans="1:6">
      <c r="A51" s="148" t="s">
        <v>179</v>
      </c>
      <c r="B51" s="179">
        <v>4957.1370999999999</v>
      </c>
      <c r="C51" s="181">
        <v>1</v>
      </c>
      <c r="D51" s="179">
        <v>4957.1370999999999</v>
      </c>
      <c r="E51" s="164"/>
      <c r="F51" s="180" t="s">
        <v>210</v>
      </c>
    </row>
    <row r="52" spans="1:6">
      <c r="A52" s="169" t="s">
        <v>180</v>
      </c>
      <c r="B52" s="170">
        <v>11143.484700000001</v>
      </c>
      <c r="C52" s="173">
        <v>0.9</v>
      </c>
      <c r="D52" s="170">
        <v>8558.4017000000003</v>
      </c>
      <c r="E52" s="183"/>
      <c r="F52" s="171" t="s">
        <v>211</v>
      </c>
    </row>
    <row r="53" spans="1:6">
      <c r="A53" s="175" t="s">
        <v>288</v>
      </c>
      <c r="B53" s="176">
        <v>53110.66</v>
      </c>
      <c r="C53" s="178"/>
      <c r="D53" s="176">
        <v>47934.32</v>
      </c>
      <c r="E53" s="178"/>
      <c r="F53" s="174"/>
    </row>
    <row r="55" spans="1:6">
      <c r="A55" s="166" t="s">
        <v>221</v>
      </c>
      <c r="B55" s="167">
        <v>712.44269999999995</v>
      </c>
      <c r="C55" s="172">
        <v>0.8</v>
      </c>
      <c r="D55" s="167">
        <v>569.95410000000004</v>
      </c>
      <c r="E55" s="182"/>
      <c r="F55" s="168" t="s">
        <v>225</v>
      </c>
    </row>
    <row r="56" spans="1:6">
      <c r="A56" s="169" t="s">
        <v>222</v>
      </c>
      <c r="B56" s="170">
        <v>1326.1262999999999</v>
      </c>
      <c r="C56" s="173">
        <v>0.8</v>
      </c>
      <c r="D56" s="170">
        <v>1060.9011</v>
      </c>
      <c r="E56" s="183"/>
      <c r="F56" s="171" t="s">
        <v>226</v>
      </c>
    </row>
    <row r="57" spans="1:6">
      <c r="A57" s="175" t="s">
        <v>289</v>
      </c>
      <c r="B57" s="176">
        <v>2038.57</v>
      </c>
      <c r="C57" s="178"/>
      <c r="D57" s="176">
        <v>1630.86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123294.65174280301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G5686" s="108" t="e">
        <f>G5685*#REF!/#REF!</f>
        <v>#REF!</v>
      </c>
      <c r="H5686" s="108">
        <f t="shared" si="132"/>
        <v>0</v>
      </c>
      <c r="I5686" s="108">
        <f t="shared" si="133"/>
        <v>0</v>
      </c>
      <c r="J5686" s="108">
        <f t="shared" si="134"/>
        <v>0</v>
      </c>
    </row>
    <row r="5687" spans="1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G5686" s="108" t="e">
        <f>G5685*#REF!/#REF!</f>
        <v>#REF!</v>
      </c>
      <c r="H5686" s="108">
        <f t="shared" si="132"/>
        <v>0</v>
      </c>
      <c r="I5686" s="108">
        <f t="shared" si="133"/>
        <v>0</v>
      </c>
      <c r="J5686" s="108">
        <f t="shared" si="134"/>
        <v>0</v>
      </c>
    </row>
    <row r="5687" spans="1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4.2060247622046597E-3</v>
      </c>
      <c r="E31" s="42"/>
      <c r="F31" s="43"/>
      <c r="G31" s="41">
        <f>Indices!F17</f>
        <v>-2.6522141867233E-2</v>
      </c>
      <c r="H31" s="42"/>
      <c r="I31" s="42"/>
      <c r="J31" s="41">
        <f>Indices!J17</f>
        <v>-2.7618238338167799E-2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1.2398854026548301E-2</v>
      </c>
      <c r="E32" s="42"/>
      <c r="F32" s="39"/>
      <c r="G32" s="41">
        <f>Indices!F26</f>
        <v>-2.2766939845539898E-2</v>
      </c>
      <c r="H32" s="42"/>
      <c r="I32" s="42"/>
      <c r="J32" s="41">
        <f>Indices!J26</f>
        <v>-2.1816845293226798E-2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2025-03-13T08:36:54Z</dcterms:modified>
</cp:coreProperties>
</file>