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<sst xmlns="http://schemas.openxmlformats.org/spreadsheetml/2006/main" count="414" uniqueCount="277">
  <si>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</si>
  <si>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</si>
  <si>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</si>
  <si>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</si>
  <si>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</si>
  <si>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</si>
  <si>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</si>
  <si>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</si>
  <si>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</si>
  <si>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</si>
  <si>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</si>
  <si>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</si>
  <si>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</si>
  <si>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</si>
  <si>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</si>
  <si>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</si>
  <si>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</si>
  <si>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</si>
  <si>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</si>
  <si>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</si>
  <si>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</si>
  <si>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</si>
  <si>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</si>
  <si>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</si>
  <si>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</si>
  <si>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</si>
  <si>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</si>
  <si>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</si>
  <si>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</si>
  <si>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</si>
  <si>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</si>
  <si>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</si>
  <si>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</si>
  <si>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</si>
  <si>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</si>
  <si>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</si>
  <si>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</si>
  <si>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</si>
  <si>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</si>
  <si>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</si>
  <si>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</si>
  <si>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</si>
  <si>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</si>
  <si>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</si>
  <si>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</si>
  <si>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</si>
  <si>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</si>
  <si>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</si>
  <si>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</si>
  <si>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</si>
  <si>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</si>
  <si>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</si>
  <si>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</si>
  <si>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</si>
  <si>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</si>
  <si>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</si>
  <si>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</si>
  <si>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28-11-2023</t>
  </si>
  <si>
    <t>29/11/2023</t>
  </si>
  <si>
    <t>Variation par rapport au 28/11/2023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</si>
  <si>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</si>
  <si>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</si>
  <si>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</si>
  <si>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</si>
  <si>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</si>
  <si>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</si>
  <si>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</si>
  <si>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</si>
  <si>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</si>
  <si>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</si>
  <si>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</si>
  <si>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</si>
  <si>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</si>
  <si>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</si>
  <si>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</si>
  <si>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</si>
  <si>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</si>
  <si>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</si>
  <si>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</si>
  <si>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</si>
  <si>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</si>
  <si>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</si>
  <si>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</si>
  <si>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</si>
  <si>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</si>
  <si>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</si>
  <si>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</si>
  <si>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</si>
  <si>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</si>
  <si>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</si>
  <si>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</si>
  <si>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</si>
  <si>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</si>
  <si>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</si>
  <si>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</si>
  <si>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</si>
  <si>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</si>
  <si>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</si>
  <si>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</si>
  <si>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</si>
  <si>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</si>
  <si>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</si>
  <si>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</si>
  <si>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</si>
  <si>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</si>
  <si>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</si>
  <si>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</si>
  <si>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</si>
  <si>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</si>
  <si>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</si>
  <si>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</si>
  <si>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</si>
  <si>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</si>
  <si>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</si>
  <si>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</si>
  <si>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</si>
  <si>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</si>
  <si>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</si>
  <si>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</si>
  <si>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</si>
  <si>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</si>
  <si>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</si>
  <si>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</si>
  <si>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</si>
  <si>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</si>
  <si>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</si>
  <si>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</si>
  <si>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GECINA</t>
  </si>
  <si>
    <t>UNIBAIL-RODAMCO-WE</t>
  </si>
  <si>
    <t>FR0010241638</t>
  </si>
  <si>
    <t>FR0000033219</t>
  </si>
  <si>
    <t>FR0000035081</t>
  </si>
  <si>
    <t>FR0000064578</t>
  </si>
  <si>
    <t>FR0000121964</t>
  </si>
  <si>
    <t>FR0010040865</t>
  </si>
  <si>
    <t>FR0013326246</t>
  </si>
  <si>
    <t>CAPITAL &amp; REGION RG</t>
  </si>
  <si>
    <t>STANDARD LIFE INVESTMENTS PROPERTY INCOME TRUST</t>
  </si>
  <si>
    <t>SCHRODER REAL ESTATE INVESTMENT</t>
  </si>
  <si>
    <t>HELICAL PLC</t>
  </si>
  <si>
    <t>NEWRIVER REIT</t>
  </si>
  <si>
    <t>PICTON PROPERTY INCOME</t>
  </si>
  <si>
    <t>CLS HOLDINGS</t>
  </si>
  <si>
    <t>MOUNTVIEW ESTATES</t>
  </si>
  <si>
    <t>CUSTODIAN REIT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</si>
  <si>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</si>
  <si>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</si>
  <si>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</si>
  <si>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</si>
  <si>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</si>
  <si>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</si>
  <si>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PRIMARY HEALTH PROPERTIES</t>
  </si>
  <si>
    <t>HAMMERSON REIT RG</t>
  </si>
  <si>
    <t>ASSURA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</si>
  <si>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</si>
  <si>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</si>
  <si>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</si>
  <si>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</si>
  <si>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</si>
  <si>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</si>
  <si>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</si>
  <si>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</si>
  <si>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</si>
  <si>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</si>
  <si>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</si>
  <si>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</si>
  <si>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</si>
  <si>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</si>
  <si>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</si>
  <si>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GB00B0FYMT95</t>
  </si>
  <si>
    <t>GB00BD7XPJ64</t>
  </si>
  <si>
    <t>GB00B0LCW208</t>
  </si>
  <si>
    <t>GB00BF044593</t>
  </si>
  <si>
    <t>GB0006081037</t>
  </si>
  <si>
    <t>GB00BJFLFT45</t>
  </si>
  <si>
    <t>GG00B4ZPCJ00</t>
  </si>
  <si>
    <t>GB00BLWDVR75</t>
  </si>
  <si>
    <t>GB00B19Z2J52</t>
  </si>
  <si>
    <t>GB00BF5H9P87</t>
  </si>
  <si>
    <t>GB00B67G5X01</t>
  </si>
  <si>
    <t>GG00B1W3VF54</t>
  </si>
  <si>
    <t>GB00BYRJ5J14</t>
  </si>
  <si>
    <t>GB00BK7YQK64</t>
  </si>
  <si>
    <t>GB00BVGBWW93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</si>
  <si>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</si>
  <si>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</si>
  <si>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</si>
  <si>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</si>
  <si>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</si>
  <si>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</si>
  <si>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</si>
  <si>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</si>
  <si>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</si>
  <si>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</si>
  <si>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</si>
  <si>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</si>
  <si>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</si>
  <si>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</si>
  <si>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</si>
  <si>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</si>
  <si>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</si>
  <si>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</si>
  <si>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</si>
  <si>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</si>
  <si>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</si>
  <si>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</si>
  <si>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</si>
  <si>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</si>
  <si>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</si>
  <si>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</si>
  <si>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</si>
  <si>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</si>
  <si>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</si>
  <si>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</si>
  <si>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</si>
  <si>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</si>
  <si>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</si>
  <si>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</si>
  <si>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</si>
  <si>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</si>
  <si>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</si>
  <si>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</si>
  <si>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</si>
  <si>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</si>
  <si>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KUNGSLEDEN AB</t>
  </si>
  <si>
    <t>ATRIUM LJUNGBERG AB</t>
  </si>
  <si>
    <t>HUFVUDSTADEN</t>
  </si>
  <si>
    <t>WIHLBORGS FASTIGHETER AB</t>
  </si>
  <si>
    <t>WALLENSTAM BYGGNADS AB</t>
  </si>
  <si>
    <t>FABEGE AB</t>
  </si>
  <si>
    <t>CASTELLUM</t>
  </si>
  <si>
    <t>FASTIGHETS AB BALDER</t>
  </si>
  <si>
    <t>SE0001634262</t>
  </si>
  <si>
    <t>SE0001664707</t>
  </si>
  <si>
    <t>SE0000549412</t>
  </si>
  <si>
    <t>SE0000191827</t>
  </si>
  <si>
    <t>SE0000170375</t>
  </si>
  <si>
    <t>SE0018012635</t>
  </si>
  <si>
    <t>SE0017780133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</si>
  <si>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</si>
  <si>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</si>
  <si>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</si>
  <si>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</si>
  <si>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</si>
  <si>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</si>
  <si>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</si>
  <si>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</si>
  <si>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</si>
  <si>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</si>
  <si>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</si>
  <si>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</si>
  <si>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</si>
  <si>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</si>
  <si>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</si>
  <si>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</si>
  <si>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</si>
  <si>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</si>
  <si>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(9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</si>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</sst>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106-8AF9-9828063A76AD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3-4106-8AF9-9828063A76AD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3-4106-8AF9-9828063A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1258.7861896099635</c:v>
                </c:pt>
                <c:pt idx="2535">
                  <c:v>1258.3400155535364</c:v>
                </c:pt>
                <c:pt idx="2536">
                  <c:v>1270.5308955895728</c:v>
                </c:pt>
                <c:pt idx="2537">
                  <c:v>1267.7729289512558</c:v>
                </c:pt>
                <c:pt idx="2538">
                  <c:v>1287.8989740573541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4-4BB6-BCB9-58D27DD8D2F3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4-4BB6-BCB9-58D27DD8D2F3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4-4BB6-BCB9-58D27DD8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1105.932</v>
      </c>
      <c r="E12" s="14"/>
      <c r="F12" s="152">
        <v>1339.2670000000001</v>
      </c>
      <c r="G12" s="152">
        <v>1570.9469999999999</v>
      </c>
      <c r="H12" s="152">
        <v>1579.694</v>
      </c>
      <c r="I12" s="152">
        <v>1773.049</v>
      </c>
      <c r="J12" s="152">
        <v>1231.191</v>
      </c>
      <c r="K12" s="149">
        <v>986.76350000000002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1120.482</v>
      </c>
      <c r="E14" s="17"/>
      <c r="F14" s="153">
        <v>1357.846</v>
      </c>
      <c r="G14" s="153">
        <v>1589.806</v>
      </c>
      <c r="H14" s="153">
        <v>1602.8409999999999</v>
      </c>
      <c r="I14" s="153">
        <v>1794.684</v>
      </c>
      <c r="J14" s="153">
        <v>1250.7360000000001</v>
      </c>
      <c r="K14" s="150">
        <v>1002.5018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1.31563242586343E-2</v>
      </c>
      <c r="E16" s="21"/>
      <c r="F16" s="154">
        <v>1.387251384526E-2</v>
      </c>
      <c r="G16" s="154">
        <v>1.200486076233E-2</v>
      </c>
      <c r="H16" s="154">
        <v>1.4652837828085701E-2</v>
      </c>
      <c r="I16" s="154">
        <v>1.2202144441580499E-2</v>
      </c>
      <c r="J16" s="154">
        <v>1.5874872379671601E-2</v>
      </c>
      <c r="K16" s="151">
        <v>1.5949414424023499E-2</v>
      </c>
    </row>
    <row r="17" spans="1:11" s="8" customFormat="1" ht="14.25">
      <c r="A17" s="145" t="s">
        <v>59</v>
      </c>
      <c r="B17" s="121"/>
      <c r="C17" s="22"/>
      <c r="D17" s="151">
        <v>1.31563242586343E-2</v>
      </c>
      <c r="E17" s="21"/>
      <c r="F17" s="154">
        <v>1.387251384526E-2</v>
      </c>
      <c r="G17" s="154">
        <v>1.200486076233E-2</v>
      </c>
      <c r="H17" s="154">
        <v>1.4652837828085701E-2</v>
      </c>
      <c r="I17" s="154">
        <v>1.2202144441580499E-2</v>
      </c>
      <c r="J17" s="154">
        <v>1.5874872379671601E-2</v>
      </c>
      <c r="K17" s="151">
        <v>1.5949414424023499E-2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8.3731169999999994E-3</v>
      </c>
      <c r="E19" s="26"/>
      <c r="F19" s="154">
        <v>4.8257619999999999E-3</v>
      </c>
      <c r="G19" s="154">
        <v>1.8993180000000001E-3</v>
      </c>
      <c r="H19" s="154">
        <v>6.5647449999999994E-3</v>
      </c>
      <c r="I19" s="154">
        <v>2.037479E-3</v>
      </c>
      <c r="J19" s="154">
        <v>9.8112460000000009E-3</v>
      </c>
      <c r="K19" s="151">
        <v>3.4228180000000002E-3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2592.9319999999998</v>
      </c>
      <c r="E22" s="29"/>
      <c r="F22" s="152">
        <v>2678.79</v>
      </c>
      <c r="G22" s="152">
        <v>2946.1109999999999</v>
      </c>
      <c r="H22" s="152">
        <v>3302.13</v>
      </c>
      <c r="I22" s="152">
        <v>3388.8209999999999</v>
      </c>
      <c r="J22" s="152">
        <v>2621.078</v>
      </c>
      <c r="K22" s="149">
        <v>1992.799</v>
      </c>
    </row>
    <row r="23" spans="1:11" s="32" customFormat="1" ht="15.75" customHeight="1">
      <c r="A23" s="145" t="s">
        <v>59</v>
      </c>
      <c r="B23" s="121"/>
      <c r="C23" s="22"/>
      <c r="D23" s="151">
        <v>1.31565322958462E-2</v>
      </c>
      <c r="E23" s="31"/>
      <c r="F23" s="154">
        <v>1.38728664989236E-2</v>
      </c>
      <c r="G23" s="154">
        <v>1.2004824188820699E-2</v>
      </c>
      <c r="H23" s="154">
        <v>1.4652891447169299E-2</v>
      </c>
      <c r="I23" s="154">
        <v>1.22017222376545E-2</v>
      </c>
      <c r="J23" s="154">
        <v>1.5874849183312702E-2</v>
      </c>
      <c r="K23" s="151">
        <v>1.5949414584856401E-2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2974.873</v>
      </c>
      <c r="E25" s="29"/>
      <c r="F25" s="152">
        <v>3150.4569999999999</v>
      </c>
      <c r="G25" s="152">
        <v>3254.7559999999999</v>
      </c>
      <c r="H25" s="152">
        <v>4038.085</v>
      </c>
      <c r="I25" s="152">
        <v>3806.221</v>
      </c>
      <c r="J25" s="152">
        <v>3098.7</v>
      </c>
      <c r="K25" s="149">
        <v>2258.5839999999998</v>
      </c>
    </row>
    <row r="26" spans="1:11" s="32" customFormat="1" ht="15.75" customHeight="1">
      <c r="A26" s="145" t="s">
        <v>59</v>
      </c>
      <c r="B26" s="121"/>
      <c r="C26" s="22"/>
      <c r="D26" s="151">
        <v>1.3156613112951901E-2</v>
      </c>
      <c r="E26" s="31"/>
      <c r="F26" s="154">
        <v>1.38732449664472E-2</v>
      </c>
      <c r="G26" s="154">
        <v>1.200473734565E-2</v>
      </c>
      <c r="H26" s="154">
        <v>1.4652856823384399E-2</v>
      </c>
      <c r="I26" s="154">
        <v>1.2201828665401799E-2</v>
      </c>
      <c r="J26" s="154">
        <v>1.58749516847159E-2</v>
      </c>
      <c r="K26" s="151">
        <v>1.59496132922738E-2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1657.144</v>
      </c>
      <c r="E12" s="152">
        <v>1004.855</v>
      </c>
      <c r="F12" s="152">
        <v>1112.06</v>
      </c>
      <c r="G12" s="152">
        <v>96.980260000000001</v>
      </c>
      <c r="H12" s="152">
        <v>594.80790000000002</v>
      </c>
      <c r="I12" s="152">
        <v>1382.1659999999999</v>
      </c>
      <c r="J12" s="152">
        <v>418.17860000000002</v>
      </c>
      <c r="K12" s="152">
        <v>691.43150000000003</v>
      </c>
      <c r="L12" s="152">
        <v>868.57169999999996</v>
      </c>
      <c r="M12" s="152">
        <v>1142.365</v>
      </c>
      <c r="N12" s="152">
        <v>5685.6409999999996</v>
      </c>
      <c r="O12" s="152">
        <v>6726.8509999999997</v>
      </c>
      <c r="P12" s="152">
        <v>3543.415</v>
      </c>
      <c r="Q12" s="149">
        <v>2432.7159999999999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1695.085</v>
      </c>
      <c r="E14" s="153">
        <v>1015.797</v>
      </c>
      <c r="F14" s="153">
        <v>1122.856</v>
      </c>
      <c r="G14" s="153">
        <v>98.219279999999998</v>
      </c>
      <c r="H14" s="153">
        <v>598.78089999999997</v>
      </c>
      <c r="I14" s="153">
        <v>1403.884</v>
      </c>
      <c r="J14" s="153">
        <v>419.1377</v>
      </c>
      <c r="K14" s="153">
        <v>692.80970000000002</v>
      </c>
      <c r="L14" s="153">
        <v>879.7722</v>
      </c>
      <c r="M14" s="153">
        <v>1155.0909999999999</v>
      </c>
      <c r="N14" s="153">
        <v>5764.2439999999997</v>
      </c>
      <c r="O14" s="153">
        <v>6801.5950000000003</v>
      </c>
      <c r="P14" s="153">
        <v>3577.45</v>
      </c>
      <c r="Q14" s="150">
        <v>2456.0830000000001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2.2895415244541299E-2</v>
      </c>
      <c r="E16" s="154">
        <v>1.0889133258032299E-2</v>
      </c>
      <c r="F16" s="154">
        <v>9.7081092746795807E-3</v>
      </c>
      <c r="G16" s="154">
        <v>1.27760020441272E-2</v>
      </c>
      <c r="H16" s="154">
        <v>6.6794674381425202E-3</v>
      </c>
      <c r="I16" s="154">
        <v>1.5713018552040901E-2</v>
      </c>
      <c r="J16" s="154">
        <v>2.2935176501139901E-3</v>
      </c>
      <c r="K16" s="154">
        <v>1.9932560202999801E-3</v>
      </c>
      <c r="L16" s="154">
        <v>1.28953084702161E-2</v>
      </c>
      <c r="M16" s="154">
        <v>1.1140047182818E-2</v>
      </c>
      <c r="N16" s="154">
        <v>1.3824826435576899E-2</v>
      </c>
      <c r="O16" s="154">
        <v>1.11112911524278E-2</v>
      </c>
      <c r="P16" s="154">
        <v>9.6051408034338905E-3</v>
      </c>
      <c r="Q16" s="151">
        <v>9.6053135672229395E-3</v>
      </c>
    </row>
    <row r="17" spans="1:17" s="8" customFormat="1" ht="14.25">
      <c r="A17" s="145" t="s">
        <v>59</v>
      </c>
      <c r="B17" s="121"/>
      <c r="C17" s="21"/>
      <c r="D17" s="154">
        <v>2.2895415244541299E-2</v>
      </c>
      <c r="E17" s="154">
        <v>1.0889133258032299E-2</v>
      </c>
      <c r="F17" s="154">
        <v>9.7081092746795807E-3</v>
      </c>
      <c r="G17" s="154">
        <v>1.27760020441272E-2</v>
      </c>
      <c r="H17" s="154">
        <v>6.6794674381425202E-3</v>
      </c>
      <c r="I17" s="154">
        <v>1.5713018552040901E-2</v>
      </c>
      <c r="J17" s="154">
        <v>2.2935176501139901E-3</v>
      </c>
      <c r="K17" s="154">
        <v>1.9932560202999801E-3</v>
      </c>
      <c r="L17" s="154">
        <v>1.28953084702161E-2</v>
      </c>
      <c r="M17" s="154">
        <v>1.1140047182818E-2</v>
      </c>
      <c r="N17" s="154">
        <v>1.3824826435576899E-2</v>
      </c>
      <c r="O17" s="154">
        <v>1.11112911524278E-2</v>
      </c>
      <c r="P17" s="154">
        <v>9.6051408034338905E-3</v>
      </c>
      <c r="Q17" s="151">
        <v>9.6053135672229395E-3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5.380513E-3</v>
      </c>
      <c r="E19" s="156">
        <v>0</v>
      </c>
      <c r="F19" s="156">
        <v>0</v>
      </c>
      <c r="G19" s="154">
        <v>7.4404020000000005E-3</v>
      </c>
      <c r="H19" s="156">
        <v>0</v>
      </c>
      <c r="I19" s="154">
        <v>2.3711679999999999E-2</v>
      </c>
      <c r="J19" s="156">
        <v>0</v>
      </c>
      <c r="K19" s="156">
        <v>0</v>
      </c>
      <c r="L19" s="154">
        <v>7.4579889999999997E-4</v>
      </c>
      <c r="M19" s="154">
        <v>7.4579889999999997E-4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3057.9740000000002</v>
      </c>
      <c r="E22" s="152">
        <v>1528.0740000000001</v>
      </c>
      <c r="F22" s="152">
        <v>2879.0419999999999</v>
      </c>
      <c r="G22" s="152">
        <v>140.2816</v>
      </c>
      <c r="H22" s="152">
        <v>1535.3209999999999</v>
      </c>
      <c r="I22" s="152">
        <v>3201.0219999999999</v>
      </c>
      <c r="J22" s="152">
        <v>790.22500000000002</v>
      </c>
      <c r="K22" s="152">
        <v>2085.8020000000001</v>
      </c>
      <c r="L22" s="152">
        <v>1613.28</v>
      </c>
      <c r="M22" s="152">
        <v>2114.94</v>
      </c>
      <c r="N22" s="152">
        <v>10833.7</v>
      </c>
      <c r="O22" s="152">
        <v>11420.27</v>
      </c>
      <c r="P22" s="152">
        <v>7723.8440000000001</v>
      </c>
      <c r="Q22" s="149">
        <v>4995.6049999999996</v>
      </c>
    </row>
    <row r="23" spans="1:17" s="32" customFormat="1" ht="15.75" customHeight="1">
      <c r="A23" s="145" t="s">
        <v>59</v>
      </c>
      <c r="B23" s="121"/>
      <c r="C23" s="31"/>
      <c r="D23" s="154">
        <v>2.2895937349265399E-2</v>
      </c>
      <c r="E23" s="154">
        <v>1.0889023255937101E-2</v>
      </c>
      <c r="F23" s="154">
        <v>9.7083496997922795E-3</v>
      </c>
      <c r="G23" s="154">
        <v>1.27757883793462E-2</v>
      </c>
      <c r="H23" s="154">
        <v>6.6794130876368703E-3</v>
      </c>
      <c r="I23" s="154">
        <v>1.5713787085514901E-2</v>
      </c>
      <c r="J23" s="154">
        <v>2.29358409074809E-3</v>
      </c>
      <c r="K23" s="154">
        <v>1.9931275769786701E-3</v>
      </c>
      <c r="L23" s="154">
        <v>1.2895379725893901E-2</v>
      </c>
      <c r="M23" s="154">
        <v>1.11395842496798E-2</v>
      </c>
      <c r="N23" s="154">
        <v>1.38246691690134E-2</v>
      </c>
      <c r="O23" s="154">
        <v>1.11113373711904E-2</v>
      </c>
      <c r="P23" s="154">
        <v>9.6051676515658303E-3</v>
      </c>
      <c r="Q23" s="151">
        <v>9.6051436537578604E-3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3371.808</v>
      </c>
      <c r="E25" s="152">
        <v>1739.231</v>
      </c>
      <c r="F25" s="152">
        <v>3550.9520000000002</v>
      </c>
      <c r="G25" s="152">
        <v>148.02379999999999</v>
      </c>
      <c r="H25" s="152">
        <v>1961.1279999999999</v>
      </c>
      <c r="I25" s="152">
        <v>4005.3629999999998</v>
      </c>
      <c r="J25" s="152">
        <v>960.72320000000002</v>
      </c>
      <c r="K25" s="152">
        <v>2503.018</v>
      </c>
      <c r="L25" s="152">
        <v>1732.3109999999999</v>
      </c>
      <c r="M25" s="152">
        <v>2259.4189999999999</v>
      </c>
      <c r="N25" s="152">
        <v>15001.25</v>
      </c>
      <c r="O25" s="152">
        <v>12538.67</v>
      </c>
      <c r="P25" s="152">
        <v>8680.2270000000008</v>
      </c>
      <c r="Q25" s="149">
        <v>5350.7160000000003</v>
      </c>
    </row>
    <row r="26" spans="1:17" s="32" customFormat="1" ht="15.75" customHeight="1">
      <c r="A26" s="145" t="s">
        <v>59</v>
      </c>
      <c r="B26" s="121"/>
      <c r="C26" s="31"/>
      <c r="D26" s="154">
        <v>2.2896034535324801E-2</v>
      </c>
      <c r="E26" s="154">
        <v>1.08887141331835E-2</v>
      </c>
      <c r="F26" s="154">
        <v>9.7082299015300907E-3</v>
      </c>
      <c r="G26" s="154">
        <v>1.2776031172065499E-2</v>
      </c>
      <c r="H26" s="154">
        <v>6.67927371881349E-3</v>
      </c>
      <c r="I26" s="154">
        <v>1.5713347799702699E-2</v>
      </c>
      <c r="J26" s="154">
        <v>2.29352438246777E-3</v>
      </c>
      <c r="K26" s="154">
        <v>1.9935645494584299E-3</v>
      </c>
      <c r="L26" s="154">
        <v>1.28951379821862E-2</v>
      </c>
      <c r="M26" s="154">
        <v>1.11397177120705E-2</v>
      </c>
      <c r="N26" s="154">
        <v>1.3824713500113901E-2</v>
      </c>
      <c r="O26" s="154">
        <v>1.1111308229738701E-2</v>
      </c>
      <c r="P26" s="154">
        <v>9.6051883975205605E-3</v>
      </c>
      <c r="Q26" s="151">
        <v>9.6050595011785093E-3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8"/>
  <sheetViews>
    <sheetView showGridLines="0" zoomScaleNormal="100" workbookViewId="0">
      <pane ySplit="3" topLeftCell="A4" activePane="bottomLeft" state="frozen"/>
      <selection sqref="A1:IV65536"/>
      <selection pane="bottomLeft" activeCell="C118" sqref="C118:F12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29/11/2023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936.30520000000001</v>
      </c>
      <c r="C7" s="166">
        <v>0.13893665010699999</v>
      </c>
      <c r="D7" s="166">
        <v>9.3106104629999999E-3</v>
      </c>
      <c r="E7" s="166">
        <v>6.229767473E-3</v>
      </c>
      <c r="F7" s="166">
        <v>4.3837651290000003E-3</v>
      </c>
      <c r="G7" s="160" t="s">
        <v>63</v>
      </c>
    </row>
    <row r="8" spans="1:7">
      <c r="A8" s="148" t="s">
        <v>61</v>
      </c>
      <c r="B8" s="161">
        <v>2629.1777000000002</v>
      </c>
      <c r="C8" s="167">
        <v>0.39013896555599997</v>
      </c>
      <c r="D8" s="167">
        <v>2.6144519331999998E-2</v>
      </c>
      <c r="E8" s="167">
        <v>1.7493404625999999E-2</v>
      </c>
      <c r="F8" s="167">
        <v>1.2309765576E-2</v>
      </c>
      <c r="G8" s="162" t="s">
        <v>64</v>
      </c>
    </row>
    <row r="9" spans="1:7">
      <c r="A9" s="163" t="s">
        <v>62</v>
      </c>
      <c r="B9" s="164">
        <v>3173.5934000000002</v>
      </c>
      <c r="C9" s="168">
        <v>0.47092383530100002</v>
      </c>
      <c r="D9" s="168">
        <v>3.1558184141999998E-2</v>
      </c>
      <c r="E9" s="168">
        <v>2.1115709853E-2</v>
      </c>
      <c r="F9" s="168">
        <v>1.4858710687000001E-2</v>
      </c>
      <c r="G9" s="165" t="s">
        <v>65</v>
      </c>
    </row>
    <row r="10" spans="1:7">
      <c r="A10" s="170" t="s">
        <v>254</v>
      </c>
      <c r="B10" s="171">
        <v>6739.08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317.92649999999998</v>
      </c>
      <c r="C12" s="166">
        <v>2.1451256606000002E-2</v>
      </c>
      <c r="D12" s="166">
        <v>3.1614582479999997E-3</v>
      </c>
      <c r="E12" s="166">
        <v>2.115344621E-3</v>
      </c>
      <c r="F12" s="166">
        <v>1.4885265019999999E-3</v>
      </c>
      <c r="G12" s="160" t="s">
        <v>75</v>
      </c>
    </row>
    <row r="13" spans="1:7">
      <c r="A13" s="148" t="s">
        <v>67</v>
      </c>
      <c r="B13" s="161">
        <v>425.63940000000002</v>
      </c>
      <c r="C13" s="167">
        <v>2.8718901982E-2</v>
      </c>
      <c r="D13" s="167">
        <v>4.2325543539999998E-3</v>
      </c>
      <c r="E13" s="167">
        <v>2.8320193989999996E-3</v>
      </c>
      <c r="F13" s="167">
        <v>1.9928364800000003E-3</v>
      </c>
      <c r="G13" s="162" t="s">
        <v>76</v>
      </c>
    </row>
    <row r="14" spans="1:7">
      <c r="A14" s="148" t="s">
        <v>68</v>
      </c>
      <c r="B14" s="161">
        <v>502.10550000000001</v>
      </c>
      <c r="C14" s="167">
        <v>3.3878251493999999E-2</v>
      </c>
      <c r="D14" s="167">
        <v>4.9929325630000002E-3</v>
      </c>
      <c r="E14" s="167">
        <v>3.340791562E-3</v>
      </c>
      <c r="F14" s="167">
        <v>2.3508494690000002E-3</v>
      </c>
      <c r="G14" s="162" t="s">
        <v>77</v>
      </c>
    </row>
    <row r="15" spans="1:7">
      <c r="A15" s="148" t="s">
        <v>69</v>
      </c>
      <c r="B15" s="161">
        <v>633.45630000000006</v>
      </c>
      <c r="C15" s="167">
        <v>4.2740802166E-2</v>
      </c>
      <c r="D15" s="167">
        <v>6.2990837330000006E-3</v>
      </c>
      <c r="E15" s="167">
        <v>4.2147426430000001E-3</v>
      </c>
      <c r="F15" s="167">
        <v>2.9658316959999998E-3</v>
      </c>
      <c r="G15" s="162" t="s">
        <v>78</v>
      </c>
    </row>
    <row r="16" spans="1:7">
      <c r="A16" s="148" t="s">
        <v>70</v>
      </c>
      <c r="B16" s="161">
        <v>915.72490000000005</v>
      </c>
      <c r="C16" s="167">
        <v>6.1786135505999998E-2</v>
      </c>
      <c r="D16" s="167">
        <v>9.1059601450000013E-3</v>
      </c>
      <c r="E16" s="167">
        <v>6.09283511E-3</v>
      </c>
      <c r="F16" s="167">
        <v>4.2874085120000001E-3</v>
      </c>
      <c r="G16" s="162" t="s">
        <v>79</v>
      </c>
    </row>
    <row r="17" spans="1:7">
      <c r="A17" s="148" t="s">
        <v>71</v>
      </c>
      <c r="B17" s="161">
        <v>1559.4156</v>
      </c>
      <c r="C17" s="167">
        <v>0.105217476965</v>
      </c>
      <c r="D17" s="167">
        <v>1.5506814658999999E-2</v>
      </c>
      <c r="E17" s="167">
        <v>1.0375672999000001E-2</v>
      </c>
      <c r="F17" s="167">
        <v>7.3011574960000006E-3</v>
      </c>
      <c r="G17" s="162" t="s">
        <v>80</v>
      </c>
    </row>
    <row r="18" spans="1:7">
      <c r="A18" s="148" t="s">
        <v>72</v>
      </c>
      <c r="B18" s="161">
        <v>2398.9472000000001</v>
      </c>
      <c r="C18" s="167">
        <v>0.16186266942300001</v>
      </c>
      <c r="D18" s="167">
        <v>2.3855109316999999E-2</v>
      </c>
      <c r="E18" s="167">
        <v>1.5961551038E-2</v>
      </c>
      <c r="F18" s="167">
        <v>1.1231830264999999E-2</v>
      </c>
      <c r="G18" s="162" t="s">
        <v>81</v>
      </c>
    </row>
    <row r="19" spans="1:7">
      <c r="A19" s="148" t="s">
        <v>73</v>
      </c>
      <c r="B19" s="161">
        <v>2776.9268999999999</v>
      </c>
      <c r="C19" s="167">
        <v>0.18736585816800003</v>
      </c>
      <c r="D19" s="167">
        <v>2.7613736044000001E-2</v>
      </c>
      <c r="E19" s="167">
        <v>1.8476463525999999E-2</v>
      </c>
      <c r="F19" s="167">
        <v>1.3001524835E-2</v>
      </c>
      <c r="G19" s="162" t="s">
        <v>82</v>
      </c>
    </row>
    <row r="20" spans="1:7">
      <c r="A20" s="163" t="s">
        <v>74</v>
      </c>
      <c r="B20" s="164">
        <v>5290.7424000000001</v>
      </c>
      <c r="C20" s="168">
        <v>0.35697896481199998</v>
      </c>
      <c r="D20" s="168">
        <v>5.2611094699000001E-2</v>
      </c>
      <c r="E20" s="168">
        <v>3.5202298260000001E-2</v>
      </c>
      <c r="F20" s="168">
        <v>2.4771166539000002E-2</v>
      </c>
      <c r="G20" s="165" t="s">
        <v>83</v>
      </c>
    </row>
    <row r="21" spans="1:7">
      <c r="A21" s="170" t="s">
        <v>255</v>
      </c>
      <c r="B21" s="171">
        <v>14820.88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1164.7</v>
      </c>
      <c r="C23" s="166">
        <v>6.6884888160999995E-2</v>
      </c>
      <c r="D23" s="174"/>
      <c r="E23" s="166">
        <v>7.7494071119999994E-3</v>
      </c>
      <c r="F23" s="166">
        <v>5.4531057250000008E-3</v>
      </c>
      <c r="G23" s="160" t="s">
        <v>89</v>
      </c>
    </row>
    <row r="24" spans="1:7">
      <c r="A24" s="148" t="s">
        <v>85</v>
      </c>
      <c r="B24" s="161">
        <v>1873.519</v>
      </c>
      <c r="C24" s="167">
        <v>0.10759003072300001</v>
      </c>
      <c r="D24" s="175"/>
      <c r="E24" s="167">
        <v>1.2465580376000001E-2</v>
      </c>
      <c r="F24" s="167">
        <v>8.771784308E-3</v>
      </c>
      <c r="G24" s="162" t="s">
        <v>90</v>
      </c>
    </row>
    <row r="25" spans="1:7">
      <c r="A25" s="148" t="s">
        <v>86</v>
      </c>
      <c r="B25" s="161">
        <v>2425.87</v>
      </c>
      <c r="C25" s="167">
        <v>0.13930973095599999</v>
      </c>
      <c r="D25" s="175"/>
      <c r="E25" s="167">
        <v>1.6140683635999999E-2</v>
      </c>
      <c r="F25" s="167">
        <v>1.1357882359E-2</v>
      </c>
      <c r="G25" s="162" t="s">
        <v>91</v>
      </c>
    </row>
    <row r="26" spans="1:7">
      <c r="A26" s="148" t="s">
        <v>87</v>
      </c>
      <c r="B26" s="161">
        <v>5251.8739999999998</v>
      </c>
      <c r="C26" s="167">
        <v>0.30159784075599999</v>
      </c>
      <c r="D26" s="175"/>
      <c r="E26" s="167">
        <v>3.4943684836000001E-2</v>
      </c>
      <c r="F26" s="167">
        <v>2.4589185347000001E-2</v>
      </c>
      <c r="G26" s="162" t="s">
        <v>92</v>
      </c>
    </row>
    <row r="27" spans="1:7">
      <c r="A27" s="163" t="s">
        <v>88</v>
      </c>
      <c r="B27" s="164">
        <v>6697.5339999999997</v>
      </c>
      <c r="C27" s="168">
        <v>0.384617337123</v>
      </c>
      <c r="D27" s="176"/>
      <c r="E27" s="168">
        <v>4.4562477560000001E-2</v>
      </c>
      <c r="F27" s="168">
        <v>3.1357741045999997E-2</v>
      </c>
      <c r="G27" s="165" t="s">
        <v>93</v>
      </c>
    </row>
    <row r="28" spans="1:7">
      <c r="A28" s="170" t="s">
        <v>256</v>
      </c>
      <c r="B28" s="171">
        <v>17413.5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50.40052</v>
      </c>
      <c r="C30" s="166">
        <v>1.6058275650000001E-3</v>
      </c>
      <c r="D30" s="166">
        <v>5.0118231600000001E-4</v>
      </c>
      <c r="E30" s="166">
        <v>3.35343134E-4</v>
      </c>
      <c r="F30" s="166">
        <v>2.35974383E-4</v>
      </c>
      <c r="G30" s="160" t="s">
        <v>103</v>
      </c>
    </row>
    <row r="31" spans="1:7">
      <c r="A31" s="148" t="s">
        <v>95</v>
      </c>
      <c r="B31" s="161">
        <v>295.82191</v>
      </c>
      <c r="C31" s="167">
        <v>9.4252792880000005E-3</v>
      </c>
      <c r="D31" s="167">
        <v>2.9416504049999998E-3</v>
      </c>
      <c r="E31" s="167">
        <v>1.9682702959999999E-3</v>
      </c>
      <c r="F31" s="167">
        <v>1.3850331850000001E-3</v>
      </c>
      <c r="G31" s="162" t="s">
        <v>104</v>
      </c>
    </row>
    <row r="32" spans="1:7">
      <c r="A32" s="148" t="s">
        <v>96</v>
      </c>
      <c r="B32" s="161">
        <v>345.26670999999999</v>
      </c>
      <c r="C32" s="167">
        <v>1.1000656342999999E-2</v>
      </c>
      <c r="D32" s="167">
        <v>3.4333290500000004E-3</v>
      </c>
      <c r="E32" s="167">
        <v>2.2972544840000001E-3</v>
      </c>
      <c r="F32" s="167">
        <v>1.616532904E-3</v>
      </c>
      <c r="G32" s="162" t="s">
        <v>105</v>
      </c>
    </row>
    <row r="33" spans="1:7">
      <c r="A33" s="148" t="s">
        <v>97</v>
      </c>
      <c r="B33" s="161">
        <v>534.42579999999998</v>
      </c>
      <c r="C33" s="167">
        <v>1.7027516400000001E-2</v>
      </c>
      <c r="D33" s="167">
        <v>5.3143253339999995E-3</v>
      </c>
      <c r="E33" s="167">
        <v>3.5558367780000001E-3</v>
      </c>
      <c r="F33" s="167">
        <v>2.5021725669999999E-3</v>
      </c>
      <c r="G33" s="162" t="s">
        <v>106</v>
      </c>
    </row>
    <row r="34" spans="1:7">
      <c r="A34" s="148" t="s">
        <v>98</v>
      </c>
      <c r="B34" s="161">
        <v>667.70117000000005</v>
      </c>
      <c r="C34" s="167">
        <v>2.1273846850999999E-2</v>
      </c>
      <c r="D34" s="167">
        <v>6.6396144109999999E-3</v>
      </c>
      <c r="E34" s="167">
        <v>4.4425931100000003E-3</v>
      </c>
      <c r="F34" s="167">
        <v>3.1261655980000004E-3</v>
      </c>
      <c r="G34" s="162" t="s">
        <v>107</v>
      </c>
    </row>
    <row r="35" spans="1:7">
      <c r="A35" s="148" t="s">
        <v>99</v>
      </c>
      <c r="B35" s="161">
        <v>777.63565000000006</v>
      </c>
      <c r="C35" s="167">
        <v>2.4776505519E-2</v>
      </c>
      <c r="D35" s="167">
        <v>7.7328018890000004E-3</v>
      </c>
      <c r="E35" s="167">
        <v>5.1740493150000001E-3</v>
      </c>
      <c r="F35" s="167">
        <v>3.6408769769999999E-3</v>
      </c>
      <c r="G35" s="162" t="s">
        <v>108</v>
      </c>
    </row>
    <row r="36" spans="1:7">
      <c r="A36" s="148" t="s">
        <v>100</v>
      </c>
      <c r="B36" s="161">
        <v>2246.2595200000001</v>
      </c>
      <c r="C36" s="167">
        <v>7.1568814258000005E-2</v>
      </c>
      <c r="D36" s="167">
        <v>2.2336784403999999E-2</v>
      </c>
      <c r="E36" s="167">
        <v>1.4945633640000001E-2</v>
      </c>
      <c r="F36" s="167">
        <v>1.0516949126E-2</v>
      </c>
      <c r="G36" s="162" t="s">
        <v>109</v>
      </c>
    </row>
    <row r="37" spans="1:7">
      <c r="A37" s="148" t="s">
        <v>101</v>
      </c>
      <c r="B37" s="161">
        <v>5328.45694</v>
      </c>
      <c r="C37" s="167">
        <v>0.16977172122199999</v>
      </c>
      <c r="D37" s="167">
        <v>5.2986127744999993E-2</v>
      </c>
      <c r="E37" s="167">
        <v>3.5453234401999996E-2</v>
      </c>
      <c r="F37" s="167">
        <v>2.4947745379000002E-2</v>
      </c>
      <c r="G37" s="162" t="s">
        <v>110</v>
      </c>
    </row>
    <row r="38" spans="1:7">
      <c r="A38" s="163" t="s">
        <v>102</v>
      </c>
      <c r="B38" s="164">
        <v>21140.037700000001</v>
      </c>
      <c r="C38" s="168">
        <v>0.67354970255900004</v>
      </c>
      <c r="D38" s="168">
        <v>0.21021634419099999</v>
      </c>
      <c r="E38" s="168">
        <v>0.14065661415399999</v>
      </c>
      <c r="F38" s="168">
        <v>9.8977299389999995E-2</v>
      </c>
      <c r="G38" s="165" t="s">
        <v>111</v>
      </c>
    </row>
    <row r="39" spans="1:7">
      <c r="A39" s="170" t="s">
        <v>257</v>
      </c>
      <c r="B39" s="171">
        <v>31386.01</v>
      </c>
      <c r="C39" s="172">
        <v>1</v>
      </c>
      <c r="D39" s="173"/>
      <c r="E39" s="173"/>
      <c r="F39" s="173"/>
      <c r="G39" s="63"/>
    </row>
    <row r="41" spans="1:7">
      <c r="A41" s="158" t="s">
        <v>112</v>
      </c>
      <c r="B41" s="159">
        <v>517.22249999999997</v>
      </c>
      <c r="C41" s="166">
        <v>5.7477085731999999E-2</v>
      </c>
      <c r="D41" s="166">
        <v>5.1432558740000002E-3</v>
      </c>
      <c r="E41" s="166">
        <v>3.4413735039999999E-3</v>
      </c>
      <c r="F41" s="166">
        <v>2.421627007E-3</v>
      </c>
      <c r="G41" s="160" t="s">
        <v>116</v>
      </c>
    </row>
    <row r="42" spans="1:7">
      <c r="A42" s="148" t="s">
        <v>113</v>
      </c>
      <c r="B42" s="161">
        <v>869.48159999999996</v>
      </c>
      <c r="C42" s="167">
        <v>9.6622379083000004E-2</v>
      </c>
      <c r="D42" s="167">
        <v>8.6461171870000006E-3</v>
      </c>
      <c r="E42" s="167">
        <v>5.7851523100000005E-3</v>
      </c>
      <c r="F42" s="167">
        <v>4.0708981630000005E-3</v>
      </c>
      <c r="G42" s="162" t="s">
        <v>117</v>
      </c>
    </row>
    <row r="43" spans="1:7">
      <c r="A43" s="148" t="s">
        <v>114</v>
      </c>
      <c r="B43" s="161">
        <v>3261.9765000000002</v>
      </c>
      <c r="C43" s="167">
        <v>0.36249177664500004</v>
      </c>
      <c r="D43" s="167">
        <v>3.2437064890999998E-2</v>
      </c>
      <c r="E43" s="167">
        <v>2.170377255E-2</v>
      </c>
      <c r="F43" s="167">
        <v>1.5272518868000001E-2</v>
      </c>
      <c r="G43" s="162" t="s">
        <v>118</v>
      </c>
    </row>
    <row r="44" spans="1:7">
      <c r="A44" s="163" t="s">
        <v>115</v>
      </c>
      <c r="B44" s="164">
        <v>4350.0771000000004</v>
      </c>
      <c r="C44" s="168">
        <v>0.48340850294900001</v>
      </c>
      <c r="D44" s="168">
        <v>4.3257127441999998E-2</v>
      </c>
      <c r="E44" s="168">
        <v>2.8943520577999999E-2</v>
      </c>
      <c r="F44" s="168">
        <v>2.0366987496000001E-2</v>
      </c>
      <c r="G44" s="165" t="s">
        <v>119</v>
      </c>
    </row>
    <row r="45" spans="1:7">
      <c r="A45" s="170" t="s">
        <v>258</v>
      </c>
      <c r="B45" s="171">
        <v>8998.76</v>
      </c>
      <c r="C45" s="172">
        <v>1</v>
      </c>
      <c r="D45" s="173"/>
      <c r="E45" s="173"/>
      <c r="F45" s="173"/>
      <c r="G45" s="63"/>
    </row>
    <row r="47" spans="1:7">
      <c r="A47" s="177" t="s">
        <v>120</v>
      </c>
      <c r="B47" s="178">
        <v>886.24720000000002</v>
      </c>
      <c r="C47" s="180">
        <v>0.99999684062100003</v>
      </c>
      <c r="D47" s="180">
        <v>8.8128341619999988E-3</v>
      </c>
      <c r="E47" s="180">
        <v>5.8967033179999993E-3</v>
      </c>
      <c r="F47" s="180">
        <v>4.1493944189999995E-3</v>
      </c>
      <c r="G47" s="179" t="s">
        <v>121</v>
      </c>
    </row>
    <row r="48" spans="1:7">
      <c r="A48" s="170" t="s">
        <v>259</v>
      </c>
      <c r="B48" s="171">
        <v>886.25</v>
      </c>
      <c r="C48" s="172">
        <v>1</v>
      </c>
      <c r="D48" s="173"/>
      <c r="E48" s="173"/>
      <c r="F48" s="173"/>
      <c r="G48" s="63"/>
    </row>
    <row r="50" spans="1:7">
      <c r="A50" s="158" t="s">
        <v>122</v>
      </c>
      <c r="B50" s="159">
        <v>814.46540000000005</v>
      </c>
      <c r="C50" s="166">
        <v>2.5721549321000001E-2</v>
      </c>
      <c r="D50" s="166">
        <v>8.0990365909999994E-3</v>
      </c>
      <c r="E50" s="166">
        <v>5.4190984490000002E-3</v>
      </c>
      <c r="F50" s="166">
        <v>3.8133132439999999E-3</v>
      </c>
      <c r="G50" s="160" t="s">
        <v>129</v>
      </c>
    </row>
    <row r="51" spans="1:7">
      <c r="A51" s="148" t="s">
        <v>123</v>
      </c>
      <c r="B51" s="161">
        <v>1453.6512</v>
      </c>
      <c r="C51" s="167">
        <v>4.5907611344000003E-2</v>
      </c>
      <c r="D51" s="167">
        <v>1.4455094420000002E-2</v>
      </c>
      <c r="E51" s="167">
        <v>9.6719626930000004E-3</v>
      </c>
      <c r="F51" s="167">
        <v>6.805970362E-3</v>
      </c>
      <c r="G51" s="162" t="s">
        <v>130</v>
      </c>
    </row>
    <row r="52" spans="1:7">
      <c r="A52" s="148" t="s">
        <v>124</v>
      </c>
      <c r="B52" s="161">
        <v>2573.6781999999998</v>
      </c>
      <c r="C52" s="167">
        <v>8.1279070612000001E-2</v>
      </c>
      <c r="D52" s="167">
        <v>2.5592632804000003E-2</v>
      </c>
      <c r="E52" s="167">
        <v>1.7124135097E-2</v>
      </c>
      <c r="F52" s="167">
        <v>1.2049917855000002E-2</v>
      </c>
      <c r="G52" s="162" t="s">
        <v>131</v>
      </c>
    </row>
    <row r="53" spans="1:7">
      <c r="A53" s="148" t="s">
        <v>125</v>
      </c>
      <c r="B53" s="161">
        <v>4480.6433999999999</v>
      </c>
      <c r="C53" s="167">
        <v>0.141502745485</v>
      </c>
      <c r="D53" s="167">
        <v>4.4555477550999999E-2</v>
      </c>
      <c r="E53" s="167">
        <v>2.9812251937E-2</v>
      </c>
      <c r="F53" s="167">
        <v>2.0978296707000001E-2</v>
      </c>
      <c r="G53" s="162" t="s">
        <v>132</v>
      </c>
    </row>
    <row r="54" spans="1:7">
      <c r="A54" s="148" t="s">
        <v>126</v>
      </c>
      <c r="B54" s="161">
        <v>6626.4930999999997</v>
      </c>
      <c r="C54" s="167">
        <v>0.20927060756300001</v>
      </c>
      <c r="D54" s="167">
        <v>6.5893787610999996E-2</v>
      </c>
      <c r="E54" s="167">
        <v>4.4089802317E-2</v>
      </c>
      <c r="F54" s="167">
        <v>3.1025128752E-2</v>
      </c>
      <c r="G54" s="162" t="s">
        <v>133</v>
      </c>
    </row>
    <row r="55" spans="1:7">
      <c r="A55" s="148" t="s">
        <v>127</v>
      </c>
      <c r="B55" s="161">
        <v>7754.2669999999998</v>
      </c>
      <c r="C55" s="167">
        <v>0.24488672089499999</v>
      </c>
      <c r="D55" s="167">
        <v>7.7108361099000003E-2</v>
      </c>
      <c r="E55" s="167">
        <v>5.1593519223999997E-2</v>
      </c>
      <c r="F55" s="167">
        <v>3.6305347100000003E-2</v>
      </c>
      <c r="G55" s="162" t="s">
        <v>134</v>
      </c>
    </row>
    <row r="56" spans="1:7">
      <c r="A56" s="163" t="s">
        <v>128</v>
      </c>
      <c r="B56" s="164">
        <v>7961.51</v>
      </c>
      <c r="C56" s="168">
        <v>0.251431641092</v>
      </c>
      <c r="D56" s="168">
        <v>7.9169183621999997E-2</v>
      </c>
      <c r="E56" s="168">
        <v>5.2972423987E-2</v>
      </c>
      <c r="F56" s="168">
        <v>3.7275655324999997E-2</v>
      </c>
      <c r="G56" s="165" t="s">
        <v>135</v>
      </c>
    </row>
    <row r="57" spans="1:7">
      <c r="A57" s="170" t="s">
        <v>260</v>
      </c>
      <c r="B57" s="171">
        <v>31664.71</v>
      </c>
      <c r="C57" s="172">
        <v>1</v>
      </c>
      <c r="D57" s="173"/>
      <c r="E57" s="173"/>
      <c r="F57" s="173"/>
      <c r="G57" s="63"/>
    </row>
    <row r="59" spans="1:7">
      <c r="A59" s="158" t="s">
        <v>136</v>
      </c>
      <c r="B59" s="159">
        <v>150.91800000000001</v>
      </c>
      <c r="C59" s="166">
        <v>2.5546786690000003E-3</v>
      </c>
      <c r="D59" s="174"/>
      <c r="E59" s="174"/>
      <c r="F59" s="166">
        <v>7.0659552700000003E-4</v>
      </c>
      <c r="G59" s="160" t="s">
        <v>166</v>
      </c>
    </row>
    <row r="60" spans="1:7">
      <c r="A60" s="148" t="s">
        <v>137</v>
      </c>
      <c r="B60" s="161">
        <v>210.6</v>
      </c>
      <c r="C60" s="167">
        <v>3.5649513480000001E-3</v>
      </c>
      <c r="D60" s="175"/>
      <c r="E60" s="175"/>
      <c r="F60" s="167">
        <v>9.86025642E-4</v>
      </c>
      <c r="G60" s="162" t="s">
        <v>167</v>
      </c>
    </row>
    <row r="61" spans="1:7">
      <c r="A61" s="148" t="s">
        <v>138</v>
      </c>
      <c r="B61" s="161">
        <v>256.6225</v>
      </c>
      <c r="C61" s="167">
        <v>4.3440015550000001E-3</v>
      </c>
      <c r="D61" s="175"/>
      <c r="E61" s="175"/>
      <c r="F61" s="167">
        <v>1.2015022099999999E-3</v>
      </c>
      <c r="G61" s="162" t="s">
        <v>168</v>
      </c>
    </row>
    <row r="62" spans="1:7">
      <c r="A62" s="148" t="s">
        <v>139</v>
      </c>
      <c r="B62" s="161">
        <v>306.1225</v>
      </c>
      <c r="C62" s="167">
        <v>5.1819174700000002E-3</v>
      </c>
      <c r="D62" s="175"/>
      <c r="E62" s="175"/>
      <c r="F62" s="167">
        <v>1.433260374E-3</v>
      </c>
      <c r="G62" s="162" t="s">
        <v>169</v>
      </c>
    </row>
    <row r="63" spans="1:7">
      <c r="A63" s="148" t="s">
        <v>140</v>
      </c>
      <c r="B63" s="161">
        <v>307.41370000000001</v>
      </c>
      <c r="C63" s="167">
        <v>5.2037743800000006E-3</v>
      </c>
      <c r="D63" s="175"/>
      <c r="E63" s="175"/>
      <c r="F63" s="167">
        <v>1.4393057500000001E-3</v>
      </c>
      <c r="G63" s="162" t="s">
        <v>170</v>
      </c>
    </row>
    <row r="64" spans="1:7">
      <c r="A64" s="148" t="s">
        <v>141</v>
      </c>
      <c r="B64" s="161">
        <v>410.0145</v>
      </c>
      <c r="C64" s="167">
        <v>6.9405590910000007E-3</v>
      </c>
      <c r="D64" s="175"/>
      <c r="E64" s="175"/>
      <c r="F64" s="167">
        <v>1.9196809630000001E-3</v>
      </c>
      <c r="G64" s="162" t="s">
        <v>171</v>
      </c>
    </row>
    <row r="65" spans="1:7">
      <c r="A65" s="148" t="s">
        <v>142</v>
      </c>
      <c r="B65" s="161">
        <v>443.68720000000002</v>
      </c>
      <c r="C65" s="167">
        <v>7.5105568939999997E-3</v>
      </c>
      <c r="D65" s="175"/>
      <c r="E65" s="175"/>
      <c r="F65" s="167">
        <v>2.077335975E-3</v>
      </c>
      <c r="G65" s="162" t="s">
        <v>172</v>
      </c>
    </row>
    <row r="66" spans="1:7">
      <c r="A66" s="148" t="s">
        <v>143</v>
      </c>
      <c r="B66" s="161">
        <v>451.04700000000003</v>
      </c>
      <c r="C66" s="167">
        <v>7.6351406020000005E-3</v>
      </c>
      <c r="D66" s="175"/>
      <c r="E66" s="175"/>
      <c r="F66" s="167">
        <v>2.1117944340000002E-3</v>
      </c>
      <c r="G66" s="162" t="s">
        <v>173</v>
      </c>
    </row>
    <row r="67" spans="1:7">
      <c r="A67" s="148" t="s">
        <v>144</v>
      </c>
      <c r="B67" s="161">
        <v>455.4631</v>
      </c>
      <c r="C67" s="167">
        <v>7.709894551000001E-3</v>
      </c>
      <c r="D67" s="175"/>
      <c r="E67" s="175"/>
      <c r="F67" s="167">
        <v>2.13247054E-3</v>
      </c>
      <c r="G67" s="162" t="s">
        <v>174</v>
      </c>
    </row>
    <row r="68" spans="1:7">
      <c r="A68" s="148" t="s">
        <v>145</v>
      </c>
      <c r="B68" s="161">
        <v>555.16909999999996</v>
      </c>
      <c r="C68" s="167">
        <v>9.3976772630000004E-3</v>
      </c>
      <c r="D68" s="175"/>
      <c r="E68" s="175"/>
      <c r="F68" s="167">
        <v>2.5992923480000004E-3</v>
      </c>
      <c r="G68" s="162" t="s">
        <v>175</v>
      </c>
    </row>
    <row r="69" spans="1:7">
      <c r="A69" s="148" t="s">
        <v>146</v>
      </c>
      <c r="B69" s="161">
        <v>652.76149999999996</v>
      </c>
      <c r="C69" s="167">
        <v>1.1049681812000001E-2</v>
      </c>
      <c r="D69" s="175"/>
      <c r="E69" s="175"/>
      <c r="F69" s="167">
        <v>3.0562183159999999E-3</v>
      </c>
      <c r="G69" s="162" t="s">
        <v>176</v>
      </c>
    </row>
    <row r="70" spans="1:7">
      <c r="A70" s="148" t="s">
        <v>147</v>
      </c>
      <c r="B70" s="161">
        <v>877.9511</v>
      </c>
      <c r="C70" s="167">
        <v>1.4861599989000001E-2</v>
      </c>
      <c r="D70" s="175"/>
      <c r="E70" s="175"/>
      <c r="F70" s="167">
        <v>4.1105522189999995E-3</v>
      </c>
      <c r="G70" s="162" t="s">
        <v>177</v>
      </c>
    </row>
    <row r="71" spans="1:7">
      <c r="A71" s="148" t="s">
        <v>148</v>
      </c>
      <c r="B71" s="161">
        <v>1135.0257999999999</v>
      </c>
      <c r="C71" s="167">
        <v>1.9213256201999998E-2</v>
      </c>
      <c r="D71" s="175"/>
      <c r="E71" s="175"/>
      <c r="F71" s="167">
        <v>5.314171621E-3</v>
      </c>
      <c r="G71" s="162" t="s">
        <v>178</v>
      </c>
    </row>
    <row r="72" spans="1:7">
      <c r="A72" s="148" t="s">
        <v>149</v>
      </c>
      <c r="B72" s="161">
        <v>1201.0962999999999</v>
      </c>
      <c r="C72" s="167">
        <v>2.0331670817999997E-2</v>
      </c>
      <c r="D72" s="175"/>
      <c r="E72" s="175"/>
      <c r="F72" s="167">
        <v>5.623512586E-3</v>
      </c>
      <c r="G72" s="162" t="s">
        <v>179</v>
      </c>
    </row>
    <row r="73" spans="1:7">
      <c r="A73" s="148" t="s">
        <v>150</v>
      </c>
      <c r="B73" s="161">
        <v>1372.5501999999999</v>
      </c>
      <c r="C73" s="167">
        <v>2.3233972869000002E-2</v>
      </c>
      <c r="D73" s="175"/>
      <c r="E73" s="175"/>
      <c r="F73" s="167">
        <v>6.4262568499999992E-3</v>
      </c>
      <c r="G73" s="162" t="s">
        <v>180</v>
      </c>
    </row>
    <row r="74" spans="1:7">
      <c r="A74" s="148" t="s">
        <v>151</v>
      </c>
      <c r="B74" s="161">
        <v>1545.2427</v>
      </c>
      <c r="C74" s="167">
        <v>2.6157241439000001E-2</v>
      </c>
      <c r="D74" s="175"/>
      <c r="E74" s="175"/>
      <c r="F74" s="167">
        <v>7.234800217E-3</v>
      </c>
      <c r="G74" s="162" t="s">
        <v>181</v>
      </c>
    </row>
    <row r="75" spans="1:7">
      <c r="A75" s="148" t="s">
        <v>152</v>
      </c>
      <c r="B75" s="161">
        <v>1565.9512</v>
      </c>
      <c r="C75" s="167">
        <v>2.6507786524000002E-2</v>
      </c>
      <c r="D75" s="175"/>
      <c r="E75" s="175"/>
      <c r="F75" s="167">
        <v>7.3317570649999997E-3</v>
      </c>
      <c r="G75" s="162" t="s">
        <v>182</v>
      </c>
    </row>
    <row r="76" spans="1:7">
      <c r="A76" s="148" t="s">
        <v>153</v>
      </c>
      <c r="B76" s="161">
        <v>1574.5821000000001</v>
      </c>
      <c r="C76" s="167">
        <v>2.6653886897E-2</v>
      </c>
      <c r="D76" s="175"/>
      <c r="E76" s="175"/>
      <c r="F76" s="167">
        <v>7.3721667930000002E-3</v>
      </c>
      <c r="G76" s="162" t="s">
        <v>183</v>
      </c>
    </row>
    <row r="77" spans="1:7">
      <c r="A77" s="148" t="s">
        <v>154</v>
      </c>
      <c r="B77" s="161">
        <v>1892.3276000000001</v>
      </c>
      <c r="C77" s="167">
        <v>3.2032553795000002E-2</v>
      </c>
      <c r="D77" s="175"/>
      <c r="E77" s="175"/>
      <c r="F77" s="167">
        <v>8.8598458559999999E-3</v>
      </c>
      <c r="G77" s="162" t="s">
        <v>184</v>
      </c>
    </row>
    <row r="78" spans="1:7">
      <c r="A78" s="148" t="s">
        <v>155</v>
      </c>
      <c r="B78" s="161">
        <v>1973.9213</v>
      </c>
      <c r="C78" s="167">
        <v>3.3413738841999996E-2</v>
      </c>
      <c r="D78" s="175"/>
      <c r="E78" s="175"/>
      <c r="F78" s="167">
        <v>9.2418661810000011E-3</v>
      </c>
      <c r="G78" s="162" t="s">
        <v>185</v>
      </c>
    </row>
    <row r="79" spans="1:7">
      <c r="A79" s="148" t="s">
        <v>156</v>
      </c>
      <c r="B79" s="161">
        <v>2203.1428999999998</v>
      </c>
      <c r="C79" s="167">
        <v>3.7293909079000001E-2</v>
      </c>
      <c r="D79" s="175"/>
      <c r="E79" s="175"/>
      <c r="F79" s="167">
        <v>1.0315077839999999E-2</v>
      </c>
      <c r="G79" s="162" t="s">
        <v>186</v>
      </c>
    </row>
    <row r="80" spans="1:7">
      <c r="A80" s="148" t="s">
        <v>157</v>
      </c>
      <c r="B80" s="161">
        <v>2344.7091999999998</v>
      </c>
      <c r="C80" s="167">
        <v>3.9690285964999995E-2</v>
      </c>
      <c r="D80" s="175"/>
      <c r="E80" s="175"/>
      <c r="F80" s="167">
        <v>1.0977888865E-2</v>
      </c>
      <c r="G80" s="162" t="s">
        <v>187</v>
      </c>
    </row>
    <row r="81" spans="1:7">
      <c r="A81" s="148" t="s">
        <v>158</v>
      </c>
      <c r="B81" s="161">
        <v>2496.8458000000001</v>
      </c>
      <c r="C81" s="167">
        <v>4.2265592599999999E-2</v>
      </c>
      <c r="D81" s="175"/>
      <c r="E81" s="175"/>
      <c r="F81" s="167">
        <v>1.1690189856E-2</v>
      </c>
      <c r="G81" s="162" t="s">
        <v>188</v>
      </c>
    </row>
    <row r="82" spans="1:7">
      <c r="A82" s="148" t="s">
        <v>159</v>
      </c>
      <c r="B82" s="161">
        <v>2707.1194999999998</v>
      </c>
      <c r="C82" s="167">
        <v>4.5825020474E-2</v>
      </c>
      <c r="D82" s="175"/>
      <c r="E82" s="175"/>
      <c r="F82" s="167">
        <v>1.2674687766999999E-2</v>
      </c>
      <c r="G82" s="162" t="s">
        <v>189</v>
      </c>
    </row>
    <row r="83" spans="1:7">
      <c r="A83" s="148" t="s">
        <v>160</v>
      </c>
      <c r="B83" s="161">
        <v>2782.7525999999998</v>
      </c>
      <c r="C83" s="167">
        <v>4.7105306901999995E-2</v>
      </c>
      <c r="D83" s="175"/>
      <c r="E83" s="175"/>
      <c r="F83" s="167">
        <v>1.3028800663999999E-2</v>
      </c>
      <c r="G83" s="162" t="s">
        <v>190</v>
      </c>
    </row>
    <row r="84" spans="1:7">
      <c r="A84" s="148" t="s">
        <v>161</v>
      </c>
      <c r="B84" s="161">
        <v>3394.0664999999999</v>
      </c>
      <c r="C84" s="167">
        <v>5.7453380558999997E-2</v>
      </c>
      <c r="D84" s="175"/>
      <c r="E84" s="175"/>
      <c r="F84" s="167">
        <v>1.5890962017E-2</v>
      </c>
      <c r="G84" s="162" t="s">
        <v>191</v>
      </c>
    </row>
    <row r="85" spans="1:7">
      <c r="A85" s="148" t="s">
        <v>162</v>
      </c>
      <c r="B85" s="161">
        <v>3785.8764000000001</v>
      </c>
      <c r="C85" s="167">
        <v>6.4085779568000004E-2</v>
      </c>
      <c r="D85" s="175"/>
      <c r="E85" s="175"/>
      <c r="F85" s="167">
        <v>1.7725409349E-2</v>
      </c>
      <c r="G85" s="162" t="s">
        <v>192</v>
      </c>
    </row>
    <row r="86" spans="1:7">
      <c r="A86" s="148" t="s">
        <v>163</v>
      </c>
      <c r="B86" s="161">
        <v>4953.5042000000003</v>
      </c>
      <c r="C86" s="167">
        <v>8.3850909197999993E-2</v>
      </c>
      <c r="D86" s="175"/>
      <c r="E86" s="175"/>
      <c r="F86" s="167">
        <v>2.3192222984000001E-2</v>
      </c>
      <c r="G86" s="162" t="s">
        <v>193</v>
      </c>
    </row>
    <row r="87" spans="1:7">
      <c r="A87" s="148" t="s">
        <v>164</v>
      </c>
      <c r="B87" s="161">
        <v>5416.8747000000003</v>
      </c>
      <c r="C87" s="167">
        <v>9.1694657008000002E-2</v>
      </c>
      <c r="D87" s="175"/>
      <c r="E87" s="175"/>
      <c r="F87" s="167">
        <v>2.5361715836999997E-2</v>
      </c>
      <c r="G87" s="162" t="s">
        <v>194</v>
      </c>
    </row>
    <row r="88" spans="1:7">
      <c r="A88" s="163" t="s">
        <v>165</v>
      </c>
      <c r="B88" s="164">
        <v>11651.784799999999</v>
      </c>
      <c r="C88" s="168">
        <v>0.19723668534700001</v>
      </c>
      <c r="D88" s="176"/>
      <c r="E88" s="176"/>
      <c r="F88" s="168">
        <v>5.4553459597999995E-2</v>
      </c>
      <c r="G88" s="165" t="s">
        <v>195</v>
      </c>
    </row>
    <row r="89" spans="1:7">
      <c r="A89" s="170" t="s">
        <v>261</v>
      </c>
      <c r="B89" s="171">
        <v>59075.14</v>
      </c>
      <c r="C89" s="172">
        <v>1</v>
      </c>
      <c r="D89" s="173"/>
      <c r="E89" s="173"/>
      <c r="F89" s="173"/>
      <c r="G89" s="63"/>
    </row>
    <row r="91" spans="1:7">
      <c r="A91" s="177" t="s">
        <v>196</v>
      </c>
      <c r="B91" s="178">
        <v>1178.8340000000001</v>
      </c>
      <c r="C91" s="180">
        <v>1.0000033931950001</v>
      </c>
      <c r="D91" s="180">
        <v>1.1722314661999999E-2</v>
      </c>
      <c r="E91" s="180">
        <v>7.843448599E-3</v>
      </c>
      <c r="F91" s="180">
        <v>5.5192808739999996E-3</v>
      </c>
      <c r="G91" s="179" t="s">
        <v>197</v>
      </c>
    </row>
    <row r="92" spans="1:7">
      <c r="A92" s="170" t="s">
        <v>262</v>
      </c>
      <c r="B92" s="171">
        <v>1178.83</v>
      </c>
      <c r="C92" s="172">
        <v>1</v>
      </c>
      <c r="D92" s="173"/>
      <c r="E92" s="173"/>
      <c r="F92" s="173"/>
      <c r="G92" s="63"/>
    </row>
    <row r="94" spans="1:7">
      <c r="A94" s="177" t="s">
        <v>198</v>
      </c>
      <c r="B94" s="178">
        <v>513.57029999999997</v>
      </c>
      <c r="C94" s="180">
        <v>1.000000584146</v>
      </c>
      <c r="D94" s="180">
        <v>5.1069384300000001E-3</v>
      </c>
      <c r="E94" s="181"/>
      <c r="F94" s="180">
        <v>2.4045274689999999E-3</v>
      </c>
      <c r="G94" s="179" t="s">
        <v>199</v>
      </c>
    </row>
    <row r="95" spans="1:7">
      <c r="A95" s="170" t="s">
        <v>263</v>
      </c>
      <c r="B95" s="171">
        <v>513.57000000000005</v>
      </c>
      <c r="C95" s="172">
        <v>1</v>
      </c>
      <c r="D95" s="173"/>
      <c r="E95" s="173"/>
      <c r="F95" s="173"/>
      <c r="G95" s="63"/>
    </row>
    <row r="97" spans="1:7">
      <c r="A97" s="177" t="s">
        <v>200</v>
      </c>
      <c r="B97" s="178">
        <v>241.09710000000001</v>
      </c>
      <c r="C97" s="180">
        <v>0.99998797179600007</v>
      </c>
      <c r="D97" s="180">
        <v>2.3974673880000001E-3</v>
      </c>
      <c r="E97" s="180">
        <v>1.6041552170000001E-3</v>
      </c>
      <c r="F97" s="180">
        <v>1.1288125490000001E-3</v>
      </c>
      <c r="G97" s="179" t="s">
        <v>201</v>
      </c>
    </row>
    <row r="98" spans="1:7">
      <c r="A98" s="170" t="s">
        <v>264</v>
      </c>
      <c r="B98" s="171">
        <v>241.1</v>
      </c>
      <c r="C98" s="172">
        <v>1</v>
      </c>
      <c r="D98" s="173"/>
      <c r="E98" s="173"/>
      <c r="F98" s="173"/>
      <c r="G98" s="63"/>
    </row>
    <row r="100" spans="1:7">
      <c r="A100" s="177" t="s">
        <v>202</v>
      </c>
      <c r="B100" s="178">
        <v>1645.595</v>
      </c>
      <c r="C100" s="180">
        <v>0.99999696159500007</v>
      </c>
      <c r="D100" s="180">
        <v>1.6363781835999999E-2</v>
      </c>
      <c r="E100" s="180">
        <v>1.0949073235000001E-2</v>
      </c>
      <c r="F100" s="180">
        <v>7.7046479910000002E-3</v>
      </c>
      <c r="G100" s="179" t="s">
        <v>203</v>
      </c>
    </row>
    <row r="101" spans="1:7">
      <c r="A101" s="170" t="s">
        <v>265</v>
      </c>
      <c r="B101" s="171">
        <v>1645.6</v>
      </c>
      <c r="C101" s="172">
        <v>1</v>
      </c>
      <c r="D101" s="173"/>
      <c r="E101" s="173"/>
      <c r="F101" s="173"/>
      <c r="G101" s="63"/>
    </row>
    <row r="103" spans="1:7">
      <c r="A103" s="158" t="s">
        <v>204</v>
      </c>
      <c r="B103" s="159">
        <v>348.68529999999998</v>
      </c>
      <c r="C103" s="166">
        <v>5.6338702458999995E-2</v>
      </c>
      <c r="D103" s="166">
        <v>3.4673234780000003E-3</v>
      </c>
      <c r="E103" s="166">
        <v>2.3200002950000001E-3</v>
      </c>
      <c r="F103" s="166">
        <v>1.6325386840000001E-3</v>
      </c>
      <c r="G103" s="160" t="s">
        <v>209</v>
      </c>
    </row>
    <row r="104" spans="1:7">
      <c r="A104" s="148" t="s">
        <v>205</v>
      </c>
      <c r="B104" s="161">
        <v>370.83390000000003</v>
      </c>
      <c r="C104" s="167">
        <v>5.9917354570999996E-2</v>
      </c>
      <c r="D104" s="167">
        <v>3.6875689560000001E-3</v>
      </c>
      <c r="E104" s="167">
        <v>2.4673674440000002E-3</v>
      </c>
      <c r="F104" s="167">
        <v>1.736238055E-3</v>
      </c>
      <c r="G104" s="162" t="s">
        <v>210</v>
      </c>
    </row>
    <row r="105" spans="1:7">
      <c r="A105" s="148" t="s">
        <v>206</v>
      </c>
      <c r="B105" s="161">
        <v>620.17219999999998</v>
      </c>
      <c r="C105" s="167">
        <v>0.100204101088</v>
      </c>
      <c r="D105" s="167">
        <v>6.1669867619999997E-3</v>
      </c>
      <c r="E105" s="167">
        <v>4.1263560209999998E-3</v>
      </c>
      <c r="F105" s="167">
        <v>2.9036357639999999E-3</v>
      </c>
      <c r="G105" s="162" t="s">
        <v>211</v>
      </c>
    </row>
    <row r="106" spans="1:7">
      <c r="A106" s="148" t="s">
        <v>207</v>
      </c>
      <c r="B106" s="161">
        <v>1148.7769000000001</v>
      </c>
      <c r="C106" s="167">
        <v>0.18561321615899998</v>
      </c>
      <c r="D106" s="167">
        <v>1.1423427130999999E-2</v>
      </c>
      <c r="E106" s="167">
        <v>7.6434617319999995E-3</v>
      </c>
      <c r="F106" s="167">
        <v>5.3785540390000001E-3</v>
      </c>
      <c r="G106" s="162" t="s">
        <v>212</v>
      </c>
    </row>
    <row r="107" spans="1:7">
      <c r="A107" s="163" t="s">
        <v>208</v>
      </c>
      <c r="B107" s="164">
        <v>3700.6257000000001</v>
      </c>
      <c r="C107" s="168">
        <v>0.59792727202200002</v>
      </c>
      <c r="D107" s="176"/>
      <c r="E107" s="176"/>
      <c r="F107" s="168">
        <v>1.7326267012000001E-2</v>
      </c>
      <c r="G107" s="165" t="s">
        <v>213</v>
      </c>
    </row>
    <row r="108" spans="1:7">
      <c r="A108" s="170" t="s">
        <v>266</v>
      </c>
      <c r="B108" s="171">
        <v>6189.09</v>
      </c>
      <c r="C108" s="172">
        <v>1</v>
      </c>
      <c r="D108" s="173"/>
      <c r="E108" s="173"/>
      <c r="F108" s="173"/>
      <c r="G108" s="63"/>
    </row>
    <row r="110" spans="1:7">
      <c r="A110" s="158" t="s">
        <v>214</v>
      </c>
      <c r="B110" s="159">
        <v>1456.511</v>
      </c>
      <c r="C110" s="166">
        <v>0.47538121597499999</v>
      </c>
      <c r="D110" s="174"/>
      <c r="E110" s="166">
        <v>9.6909905580000004E-3</v>
      </c>
      <c r="F110" s="166">
        <v>6.819359897E-3</v>
      </c>
      <c r="G110" s="160" t="s">
        <v>216</v>
      </c>
    </row>
    <row r="111" spans="1:7">
      <c r="A111" s="163" t="s">
        <v>215</v>
      </c>
      <c r="B111" s="164">
        <v>1607.3679999999999</v>
      </c>
      <c r="C111" s="168">
        <v>0.52461845764199999</v>
      </c>
      <c r="D111" s="176"/>
      <c r="E111" s="168">
        <v>1.0694727406999999E-2</v>
      </c>
      <c r="F111" s="168">
        <v>7.5256698219999998E-3</v>
      </c>
      <c r="G111" s="165" t="s">
        <v>217</v>
      </c>
    </row>
    <row r="112" spans="1:7">
      <c r="A112" s="170" t="s">
        <v>267</v>
      </c>
      <c r="B112" s="171">
        <v>3063.88</v>
      </c>
      <c r="C112" s="172">
        <v>1</v>
      </c>
      <c r="D112" s="173"/>
      <c r="E112" s="173"/>
      <c r="F112" s="173"/>
      <c r="G112" s="63"/>
    </row>
    <row r="114" spans="1:7">
      <c r="A114" s="158" t="s">
        <v>218</v>
      </c>
      <c r="B114" s="159">
        <v>394.19940000000003</v>
      </c>
      <c r="C114" s="166">
        <v>0.37493879414499998</v>
      </c>
      <c r="D114" s="174"/>
      <c r="E114" s="166">
        <v>2.622831316E-3</v>
      </c>
      <c r="F114" s="166">
        <v>1.845634932E-3</v>
      </c>
      <c r="G114" s="160" t="s">
        <v>220</v>
      </c>
    </row>
    <row r="115" spans="1:7">
      <c r="A115" s="163" t="s">
        <v>219</v>
      </c>
      <c r="B115" s="164">
        <v>657.16980000000001</v>
      </c>
      <c r="C115" s="168">
        <v>0.62506044494299995</v>
      </c>
      <c r="D115" s="176"/>
      <c r="E115" s="168">
        <v>4.3725219560000004E-3</v>
      </c>
      <c r="F115" s="168">
        <v>3.0768579019999995E-3</v>
      </c>
      <c r="G115" s="165" t="s">
        <v>221</v>
      </c>
    </row>
    <row r="116" spans="1:7">
      <c r="A116" s="170" t="s">
        <v>268</v>
      </c>
      <c r="B116" s="171">
        <v>1051.3699999999999</v>
      </c>
      <c r="C116" s="172">
        <v>1</v>
      </c>
      <c r="D116" s="173"/>
      <c r="E116" s="173"/>
      <c r="F116" s="173"/>
      <c r="G116" s="63"/>
    </row>
    <row r="118" spans="1:7">
      <c r="A118" s="158" t="s">
        <v>222</v>
      </c>
      <c r="B118" s="159">
        <v>898.24300000000005</v>
      </c>
      <c r="C118" s="166">
        <v>3.1279192253999999E-2</v>
      </c>
      <c r="D118" s="174"/>
      <c r="E118" s="166">
        <v>5.9765181529999999E-3</v>
      </c>
      <c r="F118" s="166">
        <v>4.2055585520000003E-3</v>
      </c>
      <c r="G118" s="160" t="s">
        <v>232</v>
      </c>
    </row>
    <row r="119" spans="1:7">
      <c r="A119" s="148" t="s">
        <v>223</v>
      </c>
      <c r="B119" s="161">
        <v>1756.664</v>
      </c>
      <c r="C119" s="167">
        <v>6.1171677353999997E-2</v>
      </c>
      <c r="D119" s="175"/>
      <c r="E119" s="167">
        <v>1.1688078042E-2</v>
      </c>
      <c r="F119" s="167">
        <v>8.2246711720000004E-3</v>
      </c>
      <c r="G119" s="162" t="s">
        <v>233</v>
      </c>
    </row>
    <row r="120" spans="1:7">
      <c r="A120" s="148" t="s">
        <v>224</v>
      </c>
      <c r="B120" s="161">
        <v>2329.123</v>
      </c>
      <c r="C120" s="167">
        <v>8.1106210791999991E-2</v>
      </c>
      <c r="D120" s="175"/>
      <c r="E120" s="167">
        <v>1.5496971186999999E-2</v>
      </c>
      <c r="F120" s="167">
        <v>1.090491454E-2</v>
      </c>
      <c r="G120" s="162" t="s">
        <v>234</v>
      </c>
    </row>
    <row r="121" spans="1:7">
      <c r="A121" s="148" t="s">
        <v>225</v>
      </c>
      <c r="B121" s="161">
        <v>2333.136</v>
      </c>
      <c r="C121" s="167">
        <v>8.1245954045000013E-2</v>
      </c>
      <c r="D121" s="175"/>
      <c r="E121" s="167">
        <v>1.5523671942999999E-2</v>
      </c>
      <c r="F121" s="167">
        <v>1.0923703337999999E-2</v>
      </c>
      <c r="G121" s="162" t="s">
        <v>235</v>
      </c>
    </row>
    <row r="122" spans="1:7">
      <c r="A122" s="148" t="s">
        <v>226</v>
      </c>
      <c r="B122" s="161">
        <v>2347.0619999999999</v>
      </c>
      <c r="C122" s="167">
        <v>8.1730894123999989E-2</v>
      </c>
      <c r="D122" s="175"/>
      <c r="E122" s="167">
        <v>1.5616329489E-2</v>
      </c>
      <c r="F122" s="167">
        <v>1.0988904635000001E-2</v>
      </c>
      <c r="G122" s="162" t="s">
        <v>236</v>
      </c>
    </row>
    <row r="123" spans="1:7">
      <c r="A123" s="148" t="s">
        <v>227</v>
      </c>
      <c r="B123" s="161">
        <v>2349.3200000000002</v>
      </c>
      <c r="C123" s="167">
        <v>8.1809523644000001E-2</v>
      </c>
      <c r="D123" s="175"/>
      <c r="E123" s="167">
        <v>1.5631353239000001E-2</v>
      </c>
      <c r="F123" s="167">
        <v>1.0999476553000001E-2</v>
      </c>
      <c r="G123" s="162" t="s">
        <v>237</v>
      </c>
    </row>
    <row r="124" spans="1:7">
      <c r="A124" s="148" t="s">
        <v>228</v>
      </c>
      <c r="B124" s="161">
        <v>2351.52</v>
      </c>
      <c r="C124" s="167">
        <v>8.1886133451000001E-2</v>
      </c>
      <c r="D124" s="175"/>
      <c r="E124" s="167">
        <v>1.5645991081E-2</v>
      </c>
      <c r="F124" s="167">
        <v>1.1009776915E-2</v>
      </c>
      <c r="G124" s="162" t="s">
        <v>238</v>
      </c>
    </row>
    <row r="125" spans="1:7">
      <c r="A125" s="148" t="s">
        <v>229</v>
      </c>
      <c r="B125" s="161">
        <v>2812.748</v>
      </c>
      <c r="C125" s="167">
        <v>9.7947309863999993E-2</v>
      </c>
      <c r="D125" s="175"/>
      <c r="E125" s="167">
        <v>1.8714801542E-2</v>
      </c>
      <c r="F125" s="167">
        <v>1.3169238619999999E-2</v>
      </c>
      <c r="G125" s="162" t="s">
        <v>239</v>
      </c>
    </row>
    <row r="126" spans="1:7">
      <c r="A126" s="148" t="s">
        <v>230</v>
      </c>
      <c r="B126" s="161">
        <v>5532.8270000000002</v>
      </c>
      <c r="C126" s="167">
        <v>0.19266764053999999</v>
      </c>
      <c r="D126" s="175"/>
      <c r="E126" s="167">
        <v>3.6813023872999999E-2</v>
      </c>
      <c r="F126" s="167">
        <v>2.5904602547E-2</v>
      </c>
      <c r="G126" s="162" t="s">
        <v>240</v>
      </c>
    </row>
    <row r="127" spans="1:7">
      <c r="A127" s="163" t="s">
        <v>231</v>
      </c>
      <c r="B127" s="164">
        <v>6006.3069999999998</v>
      </c>
      <c r="C127" s="168">
        <v>0.20915546393300002</v>
      </c>
      <c r="D127" s="176"/>
      <c r="E127" s="168">
        <v>3.9963353811000003E-2</v>
      </c>
      <c r="F127" s="168">
        <v>2.8121427908999998E-2</v>
      </c>
      <c r="G127" s="165" t="s">
        <v>241</v>
      </c>
    </row>
    <row r="128" spans="1:7">
      <c r="A128" s="170" t="s">
        <v>269</v>
      </c>
      <c r="B128" s="171">
        <v>28716.95</v>
      </c>
      <c r="C128" s="172">
        <v>1</v>
      </c>
      <c r="D128" s="173"/>
      <c r="E128" s="173"/>
      <c r="F128" s="173"/>
      <c r="G128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915.72490000000005</v>
      </c>
      <c r="C6" s="166">
        <v>0.8</v>
      </c>
      <c r="D6" s="159">
        <v>732.57989999999995</v>
      </c>
      <c r="E6" s="166">
        <v>0.01</v>
      </c>
      <c r="F6" s="160" t="s">
        <v>79</v>
      </c>
    </row>
    <row r="7" spans="1:6">
      <c r="A7" s="148" t="s">
        <v>242</v>
      </c>
      <c r="B7" s="161">
        <v>1114.8484000000001</v>
      </c>
      <c r="C7" s="167">
        <v>0.8</v>
      </c>
      <c r="D7" s="161">
        <v>891.87879999999996</v>
      </c>
      <c r="E7" s="167">
        <v>0.01</v>
      </c>
      <c r="F7" s="162" t="s">
        <v>243</v>
      </c>
    </row>
    <row r="8" spans="1:6">
      <c r="A8" s="148" t="s">
        <v>71</v>
      </c>
      <c r="B8" s="161">
        <v>1559.4156</v>
      </c>
      <c r="C8" s="167">
        <v>0.85</v>
      </c>
      <c r="D8" s="161">
        <v>1325.5032000000001</v>
      </c>
      <c r="E8" s="167">
        <v>0.02</v>
      </c>
      <c r="F8" s="162" t="s">
        <v>80</v>
      </c>
    </row>
    <row r="9" spans="1:6">
      <c r="A9" s="148" t="s">
        <v>72</v>
      </c>
      <c r="B9" s="161">
        <v>2398.9472000000001</v>
      </c>
      <c r="C9" s="167">
        <v>1</v>
      </c>
      <c r="D9" s="161">
        <v>2398.9472000000001</v>
      </c>
      <c r="E9" s="167">
        <v>0.03</v>
      </c>
      <c r="F9" s="162" t="s">
        <v>81</v>
      </c>
    </row>
    <row r="10" spans="1:6">
      <c r="A10" s="148" t="s">
        <v>73</v>
      </c>
      <c r="B10" s="161">
        <v>2776.9268999999999</v>
      </c>
      <c r="C10" s="167">
        <v>1</v>
      </c>
      <c r="D10" s="161">
        <v>2776.9268999999999</v>
      </c>
      <c r="E10" s="167">
        <v>0.04</v>
      </c>
      <c r="F10" s="162" t="s">
        <v>82</v>
      </c>
    </row>
    <row r="11" spans="1:6">
      <c r="A11" s="163" t="s">
        <v>74</v>
      </c>
      <c r="B11" s="164">
        <v>5290.7424000000001</v>
      </c>
      <c r="C11" s="168">
        <v>0.8</v>
      </c>
      <c r="D11" s="164">
        <v>4232.5938999999998</v>
      </c>
      <c r="E11" s="168">
        <v>0.05</v>
      </c>
      <c r="F11" s="165" t="s">
        <v>83</v>
      </c>
    </row>
    <row r="12" spans="1:6">
      <c r="A12" s="170" t="s">
        <v>270</v>
      </c>
      <c r="B12" s="171">
        <v>14056.61</v>
      </c>
      <c r="C12" s="173"/>
      <c r="D12" s="171">
        <v>12358.43</v>
      </c>
      <c r="E12" s="172">
        <v>0.16</v>
      </c>
      <c r="F12" s="169"/>
    </row>
    <row r="14" spans="1:6">
      <c r="A14" s="177" t="s">
        <v>97</v>
      </c>
      <c r="B14" s="178">
        <v>534.42579999999998</v>
      </c>
      <c r="C14" s="180">
        <v>0.9</v>
      </c>
      <c r="D14" s="178">
        <v>480.98320000000001</v>
      </c>
      <c r="E14" s="180">
        <v>0.01</v>
      </c>
      <c r="F14" s="179" t="s">
        <v>106</v>
      </c>
    </row>
    <row r="15" spans="1:6">
      <c r="A15" s="170" t="s">
        <v>271</v>
      </c>
      <c r="B15" s="171">
        <v>534.42999999999995</v>
      </c>
      <c r="C15" s="173"/>
      <c r="D15" s="171">
        <v>480.98</v>
      </c>
      <c r="E15" s="172">
        <v>0.01</v>
      </c>
      <c r="F15" s="169"/>
    </row>
    <row r="17" spans="1:6">
      <c r="A17" s="177" t="s">
        <v>114</v>
      </c>
      <c r="B17" s="178">
        <v>3261.9769999999999</v>
      </c>
      <c r="C17" s="180">
        <v>0.55000000000000004</v>
      </c>
      <c r="D17" s="178">
        <v>1794.087</v>
      </c>
      <c r="E17" s="180">
        <v>0.02</v>
      </c>
      <c r="F17" s="179" t="s">
        <v>118</v>
      </c>
    </row>
    <row r="18" spans="1:6">
      <c r="A18" s="170" t="s">
        <v>272</v>
      </c>
      <c r="B18" s="171">
        <v>3261.98</v>
      </c>
      <c r="C18" s="173"/>
      <c r="D18" s="171">
        <v>1794.09</v>
      </c>
      <c r="E18" s="172">
        <v>0.02</v>
      </c>
      <c r="F18" s="169"/>
    </row>
    <row r="20" spans="1:6">
      <c r="A20" s="158" t="s">
        <v>122</v>
      </c>
      <c r="B20" s="159">
        <v>814.46540000000005</v>
      </c>
      <c r="C20" s="166">
        <v>1</v>
      </c>
      <c r="D20" s="159">
        <v>814.46540000000005</v>
      </c>
      <c r="E20" s="166">
        <v>0.01</v>
      </c>
      <c r="F20" s="160" t="s">
        <v>129</v>
      </c>
    </row>
    <row r="21" spans="1:6">
      <c r="A21" s="148" t="s">
        <v>123</v>
      </c>
      <c r="B21" s="161">
        <v>1453.6512</v>
      </c>
      <c r="C21" s="167">
        <v>0.25</v>
      </c>
      <c r="D21" s="161">
        <v>363.4128</v>
      </c>
      <c r="E21" s="167">
        <v>0</v>
      </c>
      <c r="F21" s="162" t="s">
        <v>130</v>
      </c>
    </row>
    <row r="22" spans="1:6">
      <c r="A22" s="148" t="s">
        <v>244</v>
      </c>
      <c r="B22" s="161">
        <v>1760.9809</v>
      </c>
      <c r="C22" s="167">
        <v>0.45</v>
      </c>
      <c r="D22" s="161">
        <v>792.44140000000004</v>
      </c>
      <c r="E22" s="167">
        <v>0.01</v>
      </c>
      <c r="F22" s="162" t="s">
        <v>246</v>
      </c>
    </row>
    <row r="23" spans="1:6">
      <c r="A23" s="148" t="s">
        <v>245</v>
      </c>
      <c r="B23" s="161">
        <v>2059.6979000000001</v>
      </c>
      <c r="C23" s="167">
        <v>0.4</v>
      </c>
      <c r="D23" s="161">
        <v>823.87919999999997</v>
      </c>
      <c r="E23" s="167">
        <v>0.01</v>
      </c>
      <c r="F23" s="162" t="s">
        <v>247</v>
      </c>
    </row>
    <row r="24" spans="1:6">
      <c r="A24" s="148" t="s">
        <v>124</v>
      </c>
      <c r="B24" s="161">
        <v>2573.6781999999998</v>
      </c>
      <c r="C24" s="167">
        <v>0.4</v>
      </c>
      <c r="D24" s="161">
        <v>1029.4712999999999</v>
      </c>
      <c r="E24" s="167">
        <v>0.01</v>
      </c>
      <c r="F24" s="162" t="s">
        <v>131</v>
      </c>
    </row>
    <row r="25" spans="1:6">
      <c r="A25" s="148" t="s">
        <v>125</v>
      </c>
      <c r="B25" s="161">
        <v>4480.6433999999999</v>
      </c>
      <c r="C25" s="167">
        <v>0.5</v>
      </c>
      <c r="D25" s="161">
        <v>2240.3217</v>
      </c>
      <c r="E25" s="167">
        <v>0.03</v>
      </c>
      <c r="F25" s="162" t="s">
        <v>132</v>
      </c>
    </row>
    <row r="26" spans="1:6">
      <c r="A26" s="148" t="s">
        <v>126</v>
      </c>
      <c r="B26" s="161">
        <v>6626.4930999999997</v>
      </c>
      <c r="C26" s="167">
        <v>0.65</v>
      </c>
      <c r="D26" s="161">
        <v>4307.2205000000004</v>
      </c>
      <c r="E26" s="167">
        <v>0.06</v>
      </c>
      <c r="F26" s="162" t="s">
        <v>133</v>
      </c>
    </row>
    <row r="27" spans="1:6">
      <c r="A27" s="148" t="s">
        <v>127</v>
      </c>
      <c r="B27" s="161">
        <v>7754.2669999999998</v>
      </c>
      <c r="C27" s="167">
        <v>0.6</v>
      </c>
      <c r="D27" s="161">
        <v>4652.5601999999999</v>
      </c>
      <c r="E27" s="167">
        <v>0.06</v>
      </c>
      <c r="F27" s="162" t="s">
        <v>134</v>
      </c>
    </row>
    <row r="28" spans="1:6">
      <c r="A28" s="163" t="s">
        <v>128</v>
      </c>
      <c r="B28" s="164">
        <v>7961.51</v>
      </c>
      <c r="C28" s="168">
        <v>0.85</v>
      </c>
      <c r="D28" s="164">
        <v>6767.2834999999995</v>
      </c>
      <c r="E28" s="168">
        <v>0.09</v>
      </c>
      <c r="F28" s="165" t="s">
        <v>135</v>
      </c>
    </row>
    <row r="29" spans="1:6">
      <c r="A29" s="170" t="s">
        <v>273</v>
      </c>
      <c r="B29" s="171">
        <v>35485.39</v>
      </c>
      <c r="C29" s="173"/>
      <c r="D29" s="171">
        <v>21791.06</v>
      </c>
      <c r="E29" s="172">
        <v>0.28000000000000003</v>
      </c>
      <c r="F29" s="169"/>
    </row>
    <row r="31" spans="1:6">
      <c r="A31" s="158" t="s">
        <v>248</v>
      </c>
      <c r="B31" s="159">
        <v>645.42729999999995</v>
      </c>
      <c r="C31" s="166">
        <v>1</v>
      </c>
      <c r="D31" s="159">
        <v>645.42729999999995</v>
      </c>
      <c r="E31" s="166">
        <v>0.01</v>
      </c>
      <c r="F31" s="160" t="s">
        <v>250</v>
      </c>
    </row>
    <row r="32" spans="1:6">
      <c r="A32" s="148" t="s">
        <v>147</v>
      </c>
      <c r="B32" s="161">
        <v>877.9511</v>
      </c>
      <c r="C32" s="167">
        <v>0.45</v>
      </c>
      <c r="D32" s="161">
        <v>395.07799999999997</v>
      </c>
      <c r="E32" s="167">
        <v>0.01</v>
      </c>
      <c r="F32" s="162" t="s">
        <v>177</v>
      </c>
    </row>
    <row r="33" spans="1:6">
      <c r="A33" s="148" t="s">
        <v>148</v>
      </c>
      <c r="B33" s="161">
        <v>1135.0257999999999</v>
      </c>
      <c r="C33" s="167">
        <v>0.85</v>
      </c>
      <c r="D33" s="161">
        <v>964.77200000000005</v>
      </c>
      <c r="E33" s="167">
        <v>0.01</v>
      </c>
      <c r="F33" s="162" t="s">
        <v>178</v>
      </c>
    </row>
    <row r="34" spans="1:6">
      <c r="A34" s="148" t="s">
        <v>249</v>
      </c>
      <c r="B34" s="161">
        <v>1189.5037</v>
      </c>
      <c r="C34" s="167">
        <v>1</v>
      </c>
      <c r="D34" s="161">
        <v>1189.5037</v>
      </c>
      <c r="E34" s="167">
        <v>0.02</v>
      </c>
      <c r="F34" s="162" t="s">
        <v>251</v>
      </c>
    </row>
    <row r="35" spans="1:6">
      <c r="A35" s="148" t="s">
        <v>149</v>
      </c>
      <c r="B35" s="161">
        <v>1201.0962999999999</v>
      </c>
      <c r="C35" s="167">
        <v>0.7</v>
      </c>
      <c r="D35" s="161">
        <v>840.76739999999995</v>
      </c>
      <c r="E35" s="167">
        <v>0.01</v>
      </c>
      <c r="F35" s="162" t="s">
        <v>179</v>
      </c>
    </row>
    <row r="36" spans="1:6">
      <c r="A36" s="148" t="s">
        <v>150</v>
      </c>
      <c r="B36" s="161">
        <v>1372.5501999999999</v>
      </c>
      <c r="C36" s="167">
        <v>1</v>
      </c>
      <c r="D36" s="161">
        <v>1372.5501999999999</v>
      </c>
      <c r="E36" s="167">
        <v>0.02</v>
      </c>
      <c r="F36" s="162" t="s">
        <v>180</v>
      </c>
    </row>
    <row r="37" spans="1:6">
      <c r="A37" s="148" t="s">
        <v>151</v>
      </c>
      <c r="B37" s="161">
        <v>1545.2427</v>
      </c>
      <c r="C37" s="167">
        <v>1</v>
      </c>
      <c r="D37" s="161">
        <v>1545.2427</v>
      </c>
      <c r="E37" s="167">
        <v>0.02</v>
      </c>
      <c r="F37" s="162" t="s">
        <v>181</v>
      </c>
    </row>
    <row r="38" spans="1:6">
      <c r="A38" s="148" t="s">
        <v>153</v>
      </c>
      <c r="B38" s="161">
        <v>1574.5821000000001</v>
      </c>
      <c r="C38" s="167">
        <v>1</v>
      </c>
      <c r="D38" s="161">
        <v>1574.5821000000001</v>
      </c>
      <c r="E38" s="167">
        <v>0.02</v>
      </c>
      <c r="F38" s="162" t="s">
        <v>183</v>
      </c>
    </row>
    <row r="39" spans="1:6">
      <c r="A39" s="148" t="s">
        <v>154</v>
      </c>
      <c r="B39" s="161">
        <v>1892.3276000000001</v>
      </c>
      <c r="C39" s="167">
        <v>0.95</v>
      </c>
      <c r="D39" s="161">
        <v>1797.7112</v>
      </c>
      <c r="E39" s="167">
        <v>0.02</v>
      </c>
      <c r="F39" s="162" t="s">
        <v>184</v>
      </c>
    </row>
    <row r="40" spans="1:6">
      <c r="A40" s="148" t="s">
        <v>155</v>
      </c>
      <c r="B40" s="161">
        <v>1973.9213</v>
      </c>
      <c r="C40" s="167">
        <v>1</v>
      </c>
      <c r="D40" s="161">
        <v>1973.9213</v>
      </c>
      <c r="E40" s="167">
        <v>0.03</v>
      </c>
      <c r="F40" s="162" t="s">
        <v>185</v>
      </c>
    </row>
    <row r="41" spans="1:6">
      <c r="A41" s="148" t="s">
        <v>157</v>
      </c>
      <c r="B41" s="161">
        <v>2344.7091999999998</v>
      </c>
      <c r="C41" s="167">
        <v>0.95</v>
      </c>
      <c r="D41" s="161">
        <v>2227.4738000000002</v>
      </c>
      <c r="E41" s="167">
        <v>0.03</v>
      </c>
      <c r="F41" s="162" t="s">
        <v>187</v>
      </c>
    </row>
    <row r="42" spans="1:6">
      <c r="A42" s="148" t="s">
        <v>158</v>
      </c>
      <c r="B42" s="161">
        <v>2496.8458000000001</v>
      </c>
      <c r="C42" s="167">
        <v>1</v>
      </c>
      <c r="D42" s="161">
        <v>2496.8458000000001</v>
      </c>
      <c r="E42" s="167">
        <v>0.03</v>
      </c>
      <c r="F42" s="162" t="s">
        <v>188</v>
      </c>
    </row>
    <row r="43" spans="1:6">
      <c r="A43" s="148" t="s">
        <v>159</v>
      </c>
      <c r="B43" s="161">
        <v>2707.1194999999998</v>
      </c>
      <c r="C43" s="167">
        <v>0.75</v>
      </c>
      <c r="D43" s="161">
        <v>2030.3397</v>
      </c>
      <c r="E43" s="167">
        <v>0.03</v>
      </c>
      <c r="F43" s="162" t="s">
        <v>189</v>
      </c>
    </row>
    <row r="44" spans="1:6">
      <c r="A44" s="148" t="s">
        <v>160</v>
      </c>
      <c r="B44" s="161">
        <v>2782.7525999999998</v>
      </c>
      <c r="C44" s="167">
        <v>0.9</v>
      </c>
      <c r="D44" s="161">
        <v>2504.4774000000002</v>
      </c>
      <c r="E44" s="167">
        <v>0.03</v>
      </c>
      <c r="F44" s="162" t="s">
        <v>190</v>
      </c>
    </row>
    <row r="45" spans="1:6">
      <c r="A45" s="148" t="s">
        <v>161</v>
      </c>
      <c r="B45" s="161">
        <v>3394.0664999999999</v>
      </c>
      <c r="C45" s="167">
        <v>1</v>
      </c>
      <c r="D45" s="161">
        <v>3394.0664999999999</v>
      </c>
      <c r="E45" s="167">
        <v>0.04</v>
      </c>
      <c r="F45" s="162" t="s">
        <v>191</v>
      </c>
    </row>
    <row r="46" spans="1:6">
      <c r="A46" s="148" t="s">
        <v>162</v>
      </c>
      <c r="B46" s="161">
        <v>3785.8764000000001</v>
      </c>
      <c r="C46" s="167">
        <v>0.9</v>
      </c>
      <c r="D46" s="161">
        <v>3407.2887999999998</v>
      </c>
      <c r="E46" s="167">
        <v>0.04</v>
      </c>
      <c r="F46" s="162" t="s">
        <v>192</v>
      </c>
    </row>
    <row r="47" spans="1:6">
      <c r="A47" s="148" t="s">
        <v>163</v>
      </c>
      <c r="B47" s="161">
        <v>4953.5042000000003</v>
      </c>
      <c r="C47" s="167">
        <v>0.9</v>
      </c>
      <c r="D47" s="161">
        <v>4458.1538</v>
      </c>
      <c r="E47" s="167">
        <v>0.06</v>
      </c>
      <c r="F47" s="162" t="s">
        <v>193</v>
      </c>
    </row>
    <row r="48" spans="1:6">
      <c r="A48" s="163" t="s">
        <v>164</v>
      </c>
      <c r="B48" s="164">
        <v>5416.8747000000003</v>
      </c>
      <c r="C48" s="168">
        <v>0.95</v>
      </c>
      <c r="D48" s="164">
        <v>5146.0309999999999</v>
      </c>
      <c r="E48" s="168">
        <v>7.0000000000000007E-2</v>
      </c>
      <c r="F48" s="165" t="s">
        <v>194</v>
      </c>
    </row>
    <row r="49" spans="1:6">
      <c r="A49" s="170" t="s">
        <v>274</v>
      </c>
      <c r="B49" s="171">
        <v>41289.379999999997</v>
      </c>
      <c r="C49" s="173"/>
      <c r="D49" s="171">
        <v>37964.230000000003</v>
      </c>
      <c r="E49" s="172">
        <v>0.49</v>
      </c>
      <c r="F49" s="169"/>
    </row>
    <row r="51" spans="1:6">
      <c r="A51" s="182"/>
      <c r="B51" s="178">
        <v>4412.0730000000003</v>
      </c>
      <c r="C51" s="180">
        <v>0.3</v>
      </c>
      <c r="D51" s="178">
        <v>1323.6220000000001</v>
      </c>
      <c r="E51" s="180">
        <v>0.02</v>
      </c>
      <c r="F51" s="179" t="s">
        <v>252</v>
      </c>
    </row>
    <row r="52" spans="1:6">
      <c r="A52" s="170" t="s">
        <v>275</v>
      </c>
      <c r="B52" s="171">
        <v>4412.07</v>
      </c>
      <c r="C52" s="173"/>
      <c r="D52" s="171">
        <v>1323.62</v>
      </c>
      <c r="E52" s="172">
        <v>0.02</v>
      </c>
      <c r="F52" s="169"/>
    </row>
    <row r="54" spans="1:6">
      <c r="A54" s="158" t="s">
        <v>206</v>
      </c>
      <c r="B54" s="159">
        <v>620.17219999999998</v>
      </c>
      <c r="C54" s="166">
        <v>0.8</v>
      </c>
      <c r="D54" s="159">
        <v>496.1377</v>
      </c>
      <c r="E54" s="166">
        <v>0.01</v>
      </c>
      <c r="F54" s="160" t="s">
        <v>211</v>
      </c>
    </row>
    <row r="55" spans="1:6">
      <c r="A55" s="163" t="s">
        <v>207</v>
      </c>
      <c r="B55" s="164">
        <v>1148.7769000000001</v>
      </c>
      <c r="C55" s="168">
        <v>0.8</v>
      </c>
      <c r="D55" s="164">
        <v>919.02149999999995</v>
      </c>
      <c r="E55" s="168">
        <v>0.01</v>
      </c>
      <c r="F55" s="165" t="s">
        <v>212</v>
      </c>
    </row>
    <row r="56" spans="1:6">
      <c r="A56" s="170" t="s">
        <v>276</v>
      </c>
      <c r="B56" s="171">
        <v>1768.95</v>
      </c>
      <c r="C56" s="173"/>
      <c r="D56" s="171">
        <v>1415.16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253</v>
      </c>
      <c r="B58" s="188">
        <v>100808.794878024</v>
      </c>
      <c r="C58" s="189"/>
      <c r="D58" s="188">
        <v>77127.570265269998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A5355" s="192">
        <v>45253</v>
      </c>
      <c r="B5355" s="191">
        <v>1223.6206</v>
      </c>
      <c r="C5355" s="191">
        <v>1574.5335</v>
      </c>
      <c r="D5355" s="191">
        <v>1334.5619999999999</v>
      </c>
      <c r="E5355" s="191">
        <v>980.66600000000005</v>
      </c>
      <c r="F5355" s="191">
        <v>1102.9628</v>
      </c>
      <c r="G5355" s="106" t="e">
        <f>G5354*#REF!/#REF!</f>
        <v>#REF!</v>
      </c>
      <c r="H5355" s="106">
        <f t="shared" si="117"/>
        <v>843.6867081865355</v>
      </c>
      <c r="I5355" s="106">
        <f t="shared" si="118"/>
        <v>964.38035677741891</v>
      </c>
      <c r="J5355" s="106">
        <f t="shared" si="119"/>
        <v>786.84712492914741</v>
      </c>
    </row>
    <row r="5356" spans="1:10" ht="15">
      <c r="A5356" s="192">
        <v>45254</v>
      </c>
      <c r="B5356" s="191">
        <v>1222.0298</v>
      </c>
      <c r="C5356" s="191">
        <v>1572.2025000000001</v>
      </c>
      <c r="D5356" s="191">
        <v>1332.9193</v>
      </c>
      <c r="E5356" s="191">
        <v>980.03710000000001</v>
      </c>
      <c r="F5356" s="191">
        <v>1102.3124</v>
      </c>
      <c r="G5356" s="106" t="e">
        <f>G5355*#REF!/#REF!</f>
        <v>#REF!</v>
      </c>
      <c r="H5356" s="106">
        <f t="shared" si="117"/>
        <v>842.58985119067984</v>
      </c>
      <c r="I5356" s="106">
        <f t="shared" si="118"/>
        <v>963.19330993202834</v>
      </c>
      <c r="J5356" s="106">
        <f t="shared" si="119"/>
        <v>786.38313342367337</v>
      </c>
    </row>
    <row r="5357" spans="1:10" ht="15">
      <c r="A5357" s="192">
        <v>45257</v>
      </c>
      <c r="B5357" s="191">
        <v>1233.8688999999999</v>
      </c>
      <c r="C5357" s="191">
        <v>1586.5026</v>
      </c>
      <c r="D5357" s="191">
        <v>1344.6058</v>
      </c>
      <c r="E5357" s="191">
        <v>987.34519999999998</v>
      </c>
      <c r="F5357" s="191">
        <v>1113.0572999999999</v>
      </c>
      <c r="G5357" s="106" t="e">
        <f>G5356*#REF!/#REF!</f>
        <v>#REF!</v>
      </c>
      <c r="H5357" s="106">
        <f t="shared" si="117"/>
        <v>850.75291358672905</v>
      </c>
      <c r="I5357" s="106">
        <f t="shared" si="118"/>
        <v>971.63820124429355</v>
      </c>
      <c r="J5357" s="106">
        <f t="shared" si="119"/>
        <v>794.04848140517481</v>
      </c>
    </row>
    <row r="5358" spans="1:10" ht="15">
      <c r="A5358" s="192">
        <v>45258</v>
      </c>
      <c r="B5358" s="191">
        <v>1231.1904999999999</v>
      </c>
      <c r="C5358" s="191">
        <v>1579.6939</v>
      </c>
      <c r="D5358" s="191">
        <v>1339.2665999999999</v>
      </c>
      <c r="E5358" s="191">
        <v>986.76350000000002</v>
      </c>
      <c r="F5358" s="191">
        <v>1105.9319</v>
      </c>
      <c r="G5358" s="106" t="e">
        <f>G5357*#REF!/#REF!</f>
        <v>#REF!</v>
      </c>
      <c r="H5358" s="106">
        <f t="shared" si="117"/>
        <v>848.9061561202343</v>
      </c>
      <c r="I5358" s="106">
        <f t="shared" si="118"/>
        <v>967.77999188353988</v>
      </c>
      <c r="J5358" s="106">
        <f t="shared" si="119"/>
        <v>788.96526327309459</v>
      </c>
    </row>
    <row r="5359" spans="1:10" ht="15">
      <c r="A5359" s="192">
        <v>45259</v>
      </c>
      <c r="B5359" s="191">
        <v>1250.7357999999999</v>
      </c>
      <c r="C5359" s="191">
        <v>1602.8409999999999</v>
      </c>
      <c r="D5359" s="191">
        <v>1357.8465000000001</v>
      </c>
      <c r="E5359" s="191">
        <v>1002.5018</v>
      </c>
      <c r="F5359" s="191">
        <v>1120.482</v>
      </c>
      <c r="G5359" s="106" t="e">
        <f>G5358*#REF!/#REF!</f>
        <v>#REF!</v>
      </c>
      <c r="H5359" s="106">
        <f t="shared" si="117"/>
        <v>862.38264533389929</v>
      </c>
      <c r="I5359" s="106">
        <f t="shared" si="118"/>
        <v>981.20618758736555</v>
      </c>
      <c r="J5359" s="106">
        <f t="shared" si="119"/>
        <v>799.34521838348587</v>
      </c>
    </row>
    <row r="5360" spans="1:10" ht="15">
      <c r="G5360" s="106" t="e">
        <f>G5359*#REF!/#REF!</f>
        <v>#REF!</v>
      </c>
      <c r="H5360" s="106">
        <f t="shared" si="117"/>
        <v>0</v>
      </c>
      <c r="I5360" s="106">
        <f t="shared" si="118"/>
        <v>0</v>
      </c>
      <c r="J5360" s="106">
        <f t="shared" si="119"/>
        <v>0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  <row r="5355" spans="1:6">
      <c r="A5355" s="192">
        <v>45253</v>
      </c>
      <c r="B5355" s="191">
        <v>2562.2896000000001</v>
      </c>
      <c r="C5355" s="191">
        <v>3242.1493</v>
      </c>
      <c r="D5355" s="191">
        <v>2631.9034000000001</v>
      </c>
      <c r="E5355" s="191">
        <v>1947.2247</v>
      </c>
      <c r="F5355" s="191">
        <v>2552.3901999999998</v>
      </c>
    </row>
    <row r="5356" spans="1:6">
      <c r="A5356" s="192">
        <v>45254</v>
      </c>
      <c r="B5356" s="191">
        <v>2560.9209999999998</v>
      </c>
      <c r="C5356" s="191">
        <v>3239.0097999999998</v>
      </c>
      <c r="D5356" s="191">
        <v>2629.6136000000001</v>
      </c>
      <c r="E5356" s="191">
        <v>1948.1432</v>
      </c>
      <c r="F5356" s="191">
        <v>2550.8852000000002</v>
      </c>
    </row>
    <row r="5357" spans="1:6">
      <c r="A5357" s="192">
        <v>45257</v>
      </c>
      <c r="B5357" s="191">
        <v>2585.7314000000001</v>
      </c>
      <c r="C5357" s="191">
        <v>3268.4704999999999</v>
      </c>
      <c r="D5357" s="191">
        <v>2652.6689999999999</v>
      </c>
      <c r="E5357" s="191">
        <v>1962.6704999999999</v>
      </c>
      <c r="F5357" s="191">
        <v>2575.7501999999999</v>
      </c>
    </row>
    <row r="5358" spans="1:6">
      <c r="A5358" s="192">
        <v>45258</v>
      </c>
      <c r="B5358" s="191">
        <v>2580.1185</v>
      </c>
      <c r="C5358" s="191">
        <v>3254.4432000000002</v>
      </c>
      <c r="D5358" s="191">
        <v>2642.1356000000001</v>
      </c>
      <c r="E5358" s="191">
        <v>1961.5142000000001</v>
      </c>
      <c r="F5358" s="191">
        <v>2559.2611999999999</v>
      </c>
    </row>
    <row r="5359" spans="1:6">
      <c r="A5359" s="192">
        <v>45259</v>
      </c>
      <c r="B5359" s="191">
        <v>2621.0781999999999</v>
      </c>
      <c r="C5359" s="191">
        <v>3302.1304</v>
      </c>
      <c r="D5359" s="191">
        <v>2678.7905000000001</v>
      </c>
      <c r="E5359" s="191">
        <v>1992.7991</v>
      </c>
      <c r="F5359" s="191">
        <v>2592.9319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A5355" s="192">
        <v>45253</v>
      </c>
      <c r="B5355" s="191">
        <v>3028.6543000000001</v>
      </c>
      <c r="C5355" s="191">
        <v>3964.259</v>
      </c>
      <c r="D5355" s="191">
        <v>3095.0522000000001</v>
      </c>
      <c r="E5355" s="191">
        <v>2206.3551000000002</v>
      </c>
      <c r="F5355" s="191">
        <v>2928.3591999999999</v>
      </c>
      <c r="G5355" s="106" t="e">
        <f>G5354*#REF!/#REF!</f>
        <v>#REF!</v>
      </c>
      <c r="H5355" s="106">
        <f t="shared" si="117"/>
        <v>1258.7861896099635</v>
      </c>
      <c r="I5355" s="106">
        <f t="shared" si="118"/>
        <v>1420.8566579049455</v>
      </c>
      <c r="J5355" s="106">
        <f t="shared" si="119"/>
        <v>1183.5087295290832</v>
      </c>
    </row>
    <row r="5356" spans="1:10" ht="15">
      <c r="A5356" s="192">
        <v>45254</v>
      </c>
      <c r="B5356" s="191">
        <v>3027.5808000000002</v>
      </c>
      <c r="C5356" s="191">
        <v>3960.8964000000001</v>
      </c>
      <c r="D5356" s="191">
        <v>3092.6212999999998</v>
      </c>
      <c r="E5356" s="191">
        <v>2207.9720000000002</v>
      </c>
      <c r="F5356" s="191">
        <v>2926.6325000000002</v>
      </c>
      <c r="G5356" s="106" t="e">
        <f>G5355*#REF!/#REF!</f>
        <v>#REF!</v>
      </c>
      <c r="H5356" s="106">
        <f t="shared" si="117"/>
        <v>1258.3400155535364</v>
      </c>
      <c r="I5356" s="106">
        <f t="shared" si="118"/>
        <v>1419.7406959674693</v>
      </c>
      <c r="J5356" s="106">
        <f t="shared" si="119"/>
        <v>1182.8108764367175</v>
      </c>
    </row>
    <row r="5357" spans="1:10" ht="15">
      <c r="A5357" s="192">
        <v>45257</v>
      </c>
      <c r="B5357" s="191">
        <v>3056.9122000000002</v>
      </c>
      <c r="C5357" s="191">
        <v>3996.9231</v>
      </c>
      <c r="D5357" s="191">
        <v>3119.7363</v>
      </c>
      <c r="E5357" s="191">
        <v>2224.4367999999999</v>
      </c>
      <c r="F5357" s="191">
        <v>2955.1601000000001</v>
      </c>
      <c r="G5357" s="106" t="e">
        <f>G5356*#REF!/#REF!</f>
        <v>#REF!</v>
      </c>
      <c r="H5357" s="106">
        <f t="shared" si="117"/>
        <v>1270.5308955895728</v>
      </c>
      <c r="I5357" s="106">
        <f t="shared" si="118"/>
        <v>1432.1884757752196</v>
      </c>
      <c r="J5357" s="106">
        <f t="shared" si="119"/>
        <v>1194.3404263746193</v>
      </c>
    </row>
    <row r="5358" spans="1:10" ht="15">
      <c r="A5358" s="192">
        <v>45258</v>
      </c>
      <c r="B5358" s="191">
        <v>3050.2764999999999</v>
      </c>
      <c r="C5358" s="191">
        <v>3979.7694999999999</v>
      </c>
      <c r="D5358" s="191">
        <v>3107.3481999999999</v>
      </c>
      <c r="E5358" s="191">
        <v>2223.1262000000002</v>
      </c>
      <c r="F5358" s="191">
        <v>2936.2422999999999</v>
      </c>
      <c r="G5358" s="106" t="e">
        <f>G5357*#REF!/#REF!</f>
        <v>#REF!</v>
      </c>
      <c r="H5358" s="106">
        <f t="shared" si="117"/>
        <v>1267.7729289512558</v>
      </c>
      <c r="I5358" s="106">
        <f t="shared" si="118"/>
        <v>1426.5014265022567</v>
      </c>
      <c r="J5358" s="106">
        <f t="shared" si="119"/>
        <v>1186.6947176639237</v>
      </c>
    </row>
    <row r="5359" spans="1:10" ht="15">
      <c r="A5359" s="192">
        <v>45259</v>
      </c>
      <c r="B5359" s="191">
        <v>3098.7</v>
      </c>
      <c r="C5359" s="191">
        <v>4038.0848999999998</v>
      </c>
      <c r="D5359" s="191">
        <v>3150.4571000000001</v>
      </c>
      <c r="E5359" s="191">
        <v>2258.5837000000001</v>
      </c>
      <c r="F5359" s="191">
        <v>2974.8728000000001</v>
      </c>
      <c r="G5359" s="106" t="e">
        <f>G5358*#REF!/#REF!</f>
        <v>#REF!</v>
      </c>
      <c r="H5359" s="106">
        <f t="shared" si="117"/>
        <v>1287.8989740573541</v>
      </c>
      <c r="I5359" s="106">
        <f t="shared" si="118"/>
        <v>1446.2915830559841</v>
      </c>
      <c r="J5359" s="106">
        <f t="shared" si="119"/>
        <v>1202.3073972751113</v>
      </c>
    </row>
    <row r="5360" spans="1:10" ht="15">
      <c r="G5360" s="106" t="e">
        <f>G5359*#REF!/#REF!</f>
        <v>#REF!</v>
      </c>
      <c r="H5360" s="106">
        <f t="shared" si="117"/>
        <v>0</v>
      </c>
      <c r="I5360" s="106">
        <f t="shared" si="118"/>
        <v>0</v>
      </c>
      <c r="J5360" s="106">
        <f t="shared" si="119"/>
        <v>0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7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  <row r="6369" spans="1:4">
      <c r="A6369" s="192">
        <v>45253</v>
      </c>
      <c r="B6369" s="191">
        <v>1108.8438000000001</v>
      </c>
      <c r="C6369" s="191">
        <v>2694.8723</v>
      </c>
      <c r="D6369" s="191">
        <v>3286.5778</v>
      </c>
    </row>
    <row r="6370" spans="1:4">
      <c r="A6370" s="192">
        <v>45254</v>
      </c>
      <c r="B6370" s="191">
        <v>1107.4023</v>
      </c>
      <c r="C6370" s="191">
        <v>2693.4328999999998</v>
      </c>
      <c r="D6370" s="191">
        <v>3285.4128999999998</v>
      </c>
    </row>
    <row r="6371" spans="1:4">
      <c r="A6371" s="192">
        <v>45257</v>
      </c>
      <c r="B6371" s="191">
        <v>1118.1309000000001</v>
      </c>
      <c r="C6371" s="191">
        <v>2719.5270999999998</v>
      </c>
      <c r="D6371" s="191">
        <v>3317.2422000000001</v>
      </c>
    </row>
    <row r="6372" spans="1:4">
      <c r="A6372" s="192">
        <v>45258</v>
      </c>
      <c r="B6372" s="191">
        <v>1115.7037</v>
      </c>
      <c r="C6372" s="191">
        <v>2713.6237999999998</v>
      </c>
      <c r="D6372" s="191">
        <v>3310.0414000000001</v>
      </c>
    </row>
    <row r="6373" spans="1:4">
      <c r="A6373" s="192">
        <v>45259</v>
      </c>
      <c r="B6373" s="191">
        <v>1133.4156</v>
      </c>
      <c r="C6373" s="191">
        <v>2756.7029000000002</v>
      </c>
      <c r="D6373" s="191">
        <v>3362.5886999999998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28/11/2023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1.31563242586343E-2</v>
      </c>
      <c r="E31" s="42"/>
      <c r="F31" s="43"/>
      <c r="G31" s="41">
        <f>Indices!F17</f>
        <v>1.387251384526E-2</v>
      </c>
      <c r="H31" s="42"/>
      <c r="I31" s="42"/>
      <c r="J31" s="41">
        <f>Indices!J17</f>
        <v>1.5874872379671601E-2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1.3156613112951901E-2</v>
      </c>
      <c r="E32" s="42"/>
      <c r="F32" s="39"/>
      <c r="G32" s="41">
        <f>Indices!F26</f>
        <v>1.38732449664472E-2</v>
      </c>
      <c r="H32" s="42"/>
      <c r="I32" s="42"/>
      <c r="J32" s="41">
        <f>Indices!J26</f>
        <v>1.58749516847159E-2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2023-11-30T09:08:03Z</dcterms:modified>
</cp:coreProperties>
</file>