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<sst xmlns="http://schemas.openxmlformats.org/spreadsheetml/2006/main" count="416" uniqueCount="279">
  <si>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</si>
  <si>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</si>
  <si>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</si>
  <si>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</si>
  <si>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</si>
  <si>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</si>
  <si>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</si>
  <si>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</si>
  <si>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</si>
  <si>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</si>
  <si>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</si>
  <si>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</si>
  <si>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</si>
  <si>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</si>
  <si>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</si>
  <si>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</si>
  <si>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</si>
  <si>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</si>
  <si>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</si>
  <si>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</si>
  <si>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</si>
  <si>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</si>
  <si>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</si>
  <si>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</si>
  <si>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</si>
  <si>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</si>
  <si>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</si>
  <si>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</si>
  <si>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</si>
  <si>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</si>
  <si>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</si>
  <si>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</si>
  <si>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</si>
  <si>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</si>
  <si>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</si>
  <si>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</si>
  <si>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</si>
  <si>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</si>
  <si>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</si>
  <si>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</si>
  <si>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</si>
  <si>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</si>
  <si>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</si>
  <si>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</si>
  <si>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</si>
  <si>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</si>
  <si>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</si>
  <si>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</si>
  <si>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</si>
  <si>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</si>
  <si>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</si>
  <si>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</si>
  <si>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</si>
  <si>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</si>
  <si>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</si>
  <si>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</si>
  <si>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</si>
  <si>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22-11-2023</t>
  </si>
  <si>
    <t>23/11/2023</t>
  </si>
  <si>
    <t>Variation par rapport au 22/11/2023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</si>
  <si>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</si>
  <si>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</si>
  <si>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</si>
  <si>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</si>
  <si>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</si>
  <si>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</si>
  <si>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</si>
  <si>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</si>
  <si>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</si>
  <si>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</si>
  <si>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</si>
  <si>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</si>
  <si>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</si>
  <si>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</si>
  <si>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</si>
  <si>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</si>
  <si>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</si>
  <si>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</si>
  <si>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</si>
  <si>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</si>
  <si>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</si>
  <si>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</si>
  <si>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</si>
  <si>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</si>
  <si>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</si>
  <si>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</si>
  <si>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</si>
  <si>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</si>
  <si>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</si>
  <si>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</si>
  <si>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</si>
  <si>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</si>
  <si>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</si>
  <si>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</si>
  <si>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</si>
  <si>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</si>
  <si>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</si>
  <si>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</si>
  <si>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PATRIZIA IMMOBILIEN</t>
  </si>
  <si>
    <t>ALSTRIA OFFICE REIT</t>
  </si>
  <si>
    <t>ADLER REAL ESTATE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</si>
  <si>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</si>
  <si>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</si>
  <si>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</si>
  <si>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</si>
  <si>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</si>
  <si>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</si>
  <si>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</si>
  <si>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DE000PAT1AG3</t>
  </si>
  <si>
    <t>DE000A0LD2U1</t>
  </si>
  <si>
    <t>DE0005008007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</si>
  <si>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</si>
  <si>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</si>
  <si>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</si>
  <si>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</si>
  <si>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</si>
  <si>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</si>
  <si>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</si>
  <si>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</si>
  <si>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</si>
  <si>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</si>
  <si>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</si>
  <si>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</si>
  <si>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</si>
  <si>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</si>
  <si>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</si>
  <si>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</si>
  <si>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</si>
  <si>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</si>
  <si>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UNIBAIL-RODAMCO-WE</t>
  </si>
  <si>
    <t>GECINA</t>
  </si>
  <si>
    <t>FR0010241638</t>
  </si>
  <si>
    <t>FR0000033219</t>
  </si>
  <si>
    <t>FR0000035081</t>
  </si>
  <si>
    <t>FR0000064578</t>
  </si>
  <si>
    <t>FR0000121964</t>
  </si>
  <si>
    <t>FR0013326246</t>
  </si>
  <si>
    <t>FR0010040865</t>
  </si>
  <si>
    <t>CAPITAL &amp; REGION RG</t>
  </si>
  <si>
    <t>STANDARD LIFE INVESTMENTS PROPERTY INCOME TRUST</t>
  </si>
  <si>
    <t>SCHRODER REAL ESTATE INVESTMENT</t>
  </si>
  <si>
    <t>NEWRIVER REIT</t>
  </si>
  <si>
    <t>HELICAL PLC</t>
  </si>
  <si>
    <t>PICTON PROPERTY INCOME</t>
  </si>
  <si>
    <t>MOUNTVIEW ESTATES</t>
  </si>
  <si>
    <t>CUSTODIAN REIT</t>
  </si>
  <si>
    <t>CLS HOLDINGS</t>
  </si>
  <si>
    <t>BMO COMMERCIAL PROPERTY TRUST LTD</t>
  </si>
  <si>
    <t>EMPIRIC STUDENT PROPERTY</t>
  </si>
  <si>
    <t>UK COMMERCIAL PROPER</t>
  </si>
  <si>
    <t>GREAT PORTLAND ESTATES</t>
  </si>
  <si>
    <t>WORKSPACE GROUP</t>
  </si>
  <si>
    <t>SIRIUS REAL ESTATE</t>
  </si>
  <si>
    <t>PRIMARY HEALTH PROPERTIES</t>
  </si>
  <si>
    <t>ASSURA</t>
  </si>
  <si>
    <t>HAMMERSON REIT RG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</si>
  <si>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</si>
  <si>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</si>
  <si>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</si>
  <si>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</si>
  <si>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</si>
  <si>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</si>
  <si>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</si>
  <si>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</si>
  <si>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</si>
  <si>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</si>
  <si>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</si>
  <si>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</si>
  <si>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</si>
  <si>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</si>
  <si>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</si>
  <si>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GB00BD7XPJ64</t>
  </si>
  <si>
    <t>GB00B0FYMT95</t>
  </si>
  <si>
    <t>GB00B0LCW208</t>
  </si>
  <si>
    <t>GB0006081037</t>
  </si>
  <si>
    <t>GB00BJFLFT45</t>
  </si>
  <si>
    <t>GB00BF044593</t>
  </si>
  <si>
    <t>GG00B4ZPCJ00</t>
  </si>
  <si>
    <t>GB00BLWDVR75</t>
  </si>
  <si>
    <t>GB00B19Z2J52</t>
  </si>
  <si>
    <t>GB00BF5H9P87</t>
  </si>
  <si>
    <t>GB00B67G5X01</t>
  </si>
  <si>
    <t>GG00B1W3VF54</t>
  </si>
  <si>
    <t>GB00BYRJ5J14</t>
  </si>
  <si>
    <t>GB00BVGBWW93</t>
  </si>
  <si>
    <t>GB00BK7YQK64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</si>
  <si>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</si>
  <si>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</si>
  <si>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</si>
  <si>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</si>
  <si>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</si>
  <si>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</si>
  <si>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</si>
  <si>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</si>
  <si>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</si>
  <si>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</si>
  <si>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</si>
  <si>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</si>
  <si>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</si>
  <si>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</si>
  <si>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</si>
  <si>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</si>
  <si>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</si>
  <si>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</si>
  <si>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</si>
  <si>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</si>
  <si>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</si>
  <si>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</si>
  <si>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</si>
  <si>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</si>
  <si>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</si>
  <si>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</si>
  <si>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</si>
  <si>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</si>
  <si>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</si>
  <si>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</si>
  <si>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</si>
  <si>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</si>
  <si>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</si>
  <si>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</si>
  <si>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</si>
  <si>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</si>
  <si>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</si>
  <si>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</si>
  <si>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</si>
  <si>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</si>
  <si>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ATRIUM LJUNGBERG AB</t>
  </si>
  <si>
    <t>KUNGSLEDEN AB</t>
  </si>
  <si>
    <t>WIHLBORGS FASTIGHETER AB</t>
  </si>
  <si>
    <t>WALLENSTAM BYGGNADS AB</t>
  </si>
  <si>
    <t>HUFVUDSTADEN</t>
  </si>
  <si>
    <t>FABEGE AB</t>
  </si>
  <si>
    <t>CASTELLUM</t>
  </si>
  <si>
    <t>FASTIGHETS AB BALDER</t>
  </si>
  <si>
    <t>SE0001634262</t>
  </si>
  <si>
    <t>SE0001664707</t>
  </si>
  <si>
    <t>SE0000191827</t>
  </si>
  <si>
    <t>SE0000549412</t>
  </si>
  <si>
    <t>SE0018012635</t>
  </si>
  <si>
    <t>SE0017780133</t>
  </si>
  <si>
    <t>SE0000170375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</si>
  <si>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</si>
  <si>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</si>
  <si>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</si>
  <si>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</si>
  <si>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</si>
  <si>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</si>
  <si>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</si>
  <si>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</si>
  <si>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</si>
  <si>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</si>
  <si>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</si>
  <si>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</si>
  <si>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</si>
  <si>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</si>
  <si>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</si>
  <si>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</si>
  <si>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</si>
  <si>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</si>
  <si>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(10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</si>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</sst>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7-465A-BF61-4866F6ADACD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7-465A-BF61-4866F6ADACD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7-465A-BF61-4866F6ADA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1270.4427414047866</c:v>
                </c:pt>
                <c:pt idx="2532">
                  <c:v>1237.1206258057643</c:v>
                </c:pt>
                <c:pt idx="2533">
                  <c:v>1256.1689537918667</c:v>
                </c:pt>
                <c:pt idx="2534">
                  <c:v>1258.7861896099635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2-428B-BC9E-6761512D7616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2-428B-BC9E-6761512D7616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82-428B-BC9E-6761512D7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1104.43</v>
      </c>
      <c r="E12" s="14"/>
      <c r="F12" s="152">
        <v>1333.5630000000001</v>
      </c>
      <c r="G12" s="152">
        <v>1570.6780000000001</v>
      </c>
      <c r="H12" s="152">
        <v>1570.2370000000001</v>
      </c>
      <c r="I12" s="152">
        <v>1771.5340000000001</v>
      </c>
      <c r="J12" s="152">
        <v>1221.076</v>
      </c>
      <c r="K12" s="149">
        <v>978.88720000000001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1102.963</v>
      </c>
      <c r="E14" s="17"/>
      <c r="F14" s="153">
        <v>1334.5619999999999</v>
      </c>
      <c r="G14" s="153">
        <v>1579.1320000000001</v>
      </c>
      <c r="H14" s="153">
        <v>1574.5329999999999</v>
      </c>
      <c r="I14" s="153">
        <v>1783.38</v>
      </c>
      <c r="J14" s="153">
        <v>1223.6210000000001</v>
      </c>
      <c r="K14" s="150">
        <v>980.66600000000005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-1.3282869896689099E-3</v>
      </c>
      <c r="E16" s="21"/>
      <c r="F16" s="154">
        <v>7.4912096391388495E-4</v>
      </c>
      <c r="G16" s="154">
        <v>5.3823890065309897E-3</v>
      </c>
      <c r="H16" s="154">
        <v>2.73589273466346E-3</v>
      </c>
      <c r="I16" s="154">
        <v>6.6868600884881797E-3</v>
      </c>
      <c r="J16" s="154">
        <v>2.0842273535799402E-3</v>
      </c>
      <c r="K16" s="151">
        <v>1.8171654507281899E-3</v>
      </c>
    </row>
    <row r="17" spans="1:11" s="8" customFormat="1" ht="14.25">
      <c r="A17" s="145" t="s">
        <v>59</v>
      </c>
      <c r="B17" s="121"/>
      <c r="C17" s="22"/>
      <c r="D17" s="151">
        <v>-1.3282869896689099E-3</v>
      </c>
      <c r="E17" s="21"/>
      <c r="F17" s="154">
        <v>7.4912096391388495E-4</v>
      </c>
      <c r="G17" s="154">
        <v>5.3823890065309897E-3</v>
      </c>
      <c r="H17" s="154">
        <v>2.73589273466346E-3</v>
      </c>
      <c r="I17" s="154">
        <v>6.6868600884881797E-3</v>
      </c>
      <c r="J17" s="154">
        <v>2.0842273535799402E-3</v>
      </c>
      <c r="K17" s="151">
        <v>1.8171654507281899E-3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8.5061140000000004E-3</v>
      </c>
      <c r="E19" s="26"/>
      <c r="F19" s="154">
        <v>4.906372E-3</v>
      </c>
      <c r="G19" s="154">
        <v>1.9167940000000001E-3</v>
      </c>
      <c r="H19" s="154">
        <v>6.668368E-3</v>
      </c>
      <c r="I19" s="154">
        <v>2.0553139999999999E-3</v>
      </c>
      <c r="J19" s="154">
        <v>9.9743599999999998E-3</v>
      </c>
      <c r="K19" s="151">
        <v>3.5130999999999999E-3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2552.39</v>
      </c>
      <c r="E22" s="29"/>
      <c r="F22" s="152">
        <v>2631.9029999999998</v>
      </c>
      <c r="G22" s="152">
        <v>2926.3310000000001</v>
      </c>
      <c r="H22" s="152">
        <v>3242.1489999999999</v>
      </c>
      <c r="I22" s="152">
        <v>3367.4769999999999</v>
      </c>
      <c r="J22" s="152">
        <v>2562.29</v>
      </c>
      <c r="K22" s="149">
        <v>1947.2249999999999</v>
      </c>
    </row>
    <row r="23" spans="1:11" s="32" customFormat="1" ht="15.75" customHeight="1">
      <c r="A23" s="145" t="s">
        <v>59</v>
      </c>
      <c r="B23" s="121"/>
      <c r="C23" s="22"/>
      <c r="D23" s="151">
        <v>1.05188515704535E-3</v>
      </c>
      <c r="E23" s="31"/>
      <c r="F23" s="154">
        <v>7.5744008067180101E-4</v>
      </c>
      <c r="G23" s="154">
        <v>5.3819297713992896E-3</v>
      </c>
      <c r="H23" s="154">
        <v>2.7362120828800002E-3</v>
      </c>
      <c r="I23" s="154">
        <v>6.6873795068438397E-3</v>
      </c>
      <c r="J23" s="154">
        <v>2.0837227929080301E-3</v>
      </c>
      <c r="K23" s="151">
        <v>1.81767481679196E-3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2928.3589999999999</v>
      </c>
      <c r="E25" s="29"/>
      <c r="F25" s="152">
        <v>3095.0520000000001</v>
      </c>
      <c r="G25" s="152">
        <v>3232.9029999999998</v>
      </c>
      <c r="H25" s="152">
        <v>3964.259</v>
      </c>
      <c r="I25" s="152">
        <v>3782.2469999999998</v>
      </c>
      <c r="J25" s="152">
        <v>3028.654</v>
      </c>
      <c r="K25" s="149">
        <v>2206.355</v>
      </c>
    </row>
    <row r="26" spans="1:11" s="32" customFormat="1" ht="15.75" customHeight="1">
      <c r="A26" s="145" t="s">
        <v>59</v>
      </c>
      <c r="B26" s="121"/>
      <c r="C26" s="22"/>
      <c r="D26" s="151">
        <v>1.60825979244472E-3</v>
      </c>
      <c r="E26" s="31"/>
      <c r="F26" s="154">
        <v>7.5952977056004101E-4</v>
      </c>
      <c r="G26" s="154">
        <v>5.3818933156113396E-3</v>
      </c>
      <c r="H26" s="154">
        <v>2.7363504349755502E-3</v>
      </c>
      <c r="I26" s="154">
        <v>6.6870315398244199E-3</v>
      </c>
      <c r="J26" s="154">
        <v>2.0834732627548198E-3</v>
      </c>
      <c r="K26" s="151">
        <v>1.81714738736249E-3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1640.3489999999999</v>
      </c>
      <c r="E12" s="152">
        <v>1008.7329999999999</v>
      </c>
      <c r="F12" s="152">
        <v>1109.0540000000001</v>
      </c>
      <c r="G12" s="152">
        <v>94.750389999999996</v>
      </c>
      <c r="H12" s="152">
        <v>590.26739999999995</v>
      </c>
      <c r="I12" s="152">
        <v>1370.0329999999999</v>
      </c>
      <c r="J12" s="152">
        <v>417.21949999999998</v>
      </c>
      <c r="K12" s="152">
        <v>655.64729999999997</v>
      </c>
      <c r="L12" s="152">
        <v>872.85900000000004</v>
      </c>
      <c r="M12" s="152">
        <v>1156.2909999999999</v>
      </c>
      <c r="N12" s="152">
        <v>5673.8680000000004</v>
      </c>
      <c r="O12" s="152">
        <v>6739.7240000000002</v>
      </c>
      <c r="P12" s="152">
        <v>3549.5250000000001</v>
      </c>
      <c r="Q12" s="149">
        <v>2436.9110000000001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1642.662</v>
      </c>
      <c r="E14" s="153">
        <v>1017.6849999999999</v>
      </c>
      <c r="F14" s="153">
        <v>1110.1410000000001</v>
      </c>
      <c r="G14" s="153">
        <v>94.620949999999993</v>
      </c>
      <c r="H14" s="153">
        <v>596.51059999999995</v>
      </c>
      <c r="I14" s="153">
        <v>1373.693</v>
      </c>
      <c r="J14" s="153">
        <v>417.21949999999998</v>
      </c>
      <c r="K14" s="153">
        <v>655.45429999999999</v>
      </c>
      <c r="L14" s="153">
        <v>869.06870000000004</v>
      </c>
      <c r="M14" s="153">
        <v>1148.6949999999999</v>
      </c>
      <c r="N14" s="153">
        <v>5727.4160000000002</v>
      </c>
      <c r="O14" s="153">
        <v>6806.0079999999998</v>
      </c>
      <c r="P14" s="153">
        <v>3539.4070000000002</v>
      </c>
      <c r="Q14" s="150">
        <v>2429.9639999999999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1.4100657847813101E-3</v>
      </c>
      <c r="E16" s="154">
        <v>8.8744990002309603E-3</v>
      </c>
      <c r="F16" s="154">
        <v>9.8011458414104503E-4</v>
      </c>
      <c r="G16" s="154">
        <v>-1.3661157489694999E-3</v>
      </c>
      <c r="H16" s="154">
        <v>1.05769012484851E-2</v>
      </c>
      <c r="I16" s="154">
        <v>2.6714684974742399E-3</v>
      </c>
      <c r="J16" s="154">
        <v>0</v>
      </c>
      <c r="K16" s="154">
        <v>-2.9436558344708702E-4</v>
      </c>
      <c r="L16" s="154">
        <v>-4.3423966528385299E-3</v>
      </c>
      <c r="M16" s="154">
        <v>-6.5692805703754199E-3</v>
      </c>
      <c r="N16" s="154">
        <v>9.4376534667355294E-3</v>
      </c>
      <c r="O16" s="154">
        <v>9.8348240966543692E-3</v>
      </c>
      <c r="P16" s="154">
        <v>-2.8505222529774401E-3</v>
      </c>
      <c r="Q16" s="151">
        <v>-2.8507401378220498E-3</v>
      </c>
    </row>
    <row r="17" spans="1:17" s="8" customFormat="1" ht="14.25">
      <c r="A17" s="145" t="s">
        <v>59</v>
      </c>
      <c r="B17" s="121"/>
      <c r="C17" s="21"/>
      <c r="D17" s="154">
        <v>1.4100657847813101E-3</v>
      </c>
      <c r="E17" s="154">
        <v>8.8744990002309603E-3</v>
      </c>
      <c r="F17" s="154">
        <v>9.8011458414104503E-4</v>
      </c>
      <c r="G17" s="154">
        <v>-1.3661157489694999E-3</v>
      </c>
      <c r="H17" s="154">
        <v>1.05769012484851E-2</v>
      </c>
      <c r="I17" s="154">
        <v>2.6714684974742399E-3</v>
      </c>
      <c r="J17" s="154">
        <v>0</v>
      </c>
      <c r="K17" s="154">
        <v>-2.9436558344708702E-4</v>
      </c>
      <c r="L17" s="154">
        <v>-4.3423966528385299E-3</v>
      </c>
      <c r="M17" s="154">
        <v>-6.5692805703754199E-3</v>
      </c>
      <c r="N17" s="154">
        <v>9.4376534667355294E-3</v>
      </c>
      <c r="O17" s="154">
        <v>9.8348240966543692E-3</v>
      </c>
      <c r="P17" s="154">
        <v>-2.8505222529774401E-3</v>
      </c>
      <c r="Q17" s="151">
        <v>-2.8507401378220498E-3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5.5196330000000004E-3</v>
      </c>
      <c r="E19" s="156">
        <v>0</v>
      </c>
      <c r="F19" s="156">
        <v>0</v>
      </c>
      <c r="G19" s="154">
        <v>7.7233520000000002E-3</v>
      </c>
      <c r="H19" s="156">
        <v>0</v>
      </c>
      <c r="I19" s="154">
        <v>2.4232819999999999E-2</v>
      </c>
      <c r="J19" s="156">
        <v>0</v>
      </c>
      <c r="K19" s="156">
        <v>0</v>
      </c>
      <c r="L19" s="154">
        <v>7.498181E-4</v>
      </c>
      <c r="M19" s="154">
        <v>7.498181E-4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2963.4009999999998</v>
      </c>
      <c r="E22" s="152">
        <v>1530.914</v>
      </c>
      <c r="F22" s="152">
        <v>2846.44</v>
      </c>
      <c r="G22" s="152">
        <v>133.95580000000001</v>
      </c>
      <c r="H22" s="152">
        <v>1529.5</v>
      </c>
      <c r="I22" s="152">
        <v>3132.1819999999998</v>
      </c>
      <c r="J22" s="152">
        <v>786.60839999999996</v>
      </c>
      <c r="K22" s="152">
        <v>1973.338</v>
      </c>
      <c r="L22" s="152">
        <v>1593.652</v>
      </c>
      <c r="M22" s="152">
        <v>2103.2289999999998</v>
      </c>
      <c r="N22" s="152">
        <v>10764.48</v>
      </c>
      <c r="O22" s="152">
        <v>11427.68</v>
      </c>
      <c r="P22" s="152">
        <v>7641.7060000000001</v>
      </c>
      <c r="Q22" s="149">
        <v>4942.4799999999996</v>
      </c>
    </row>
    <row r="23" spans="1:17" s="32" customFormat="1" ht="15.75" customHeight="1">
      <c r="A23" s="145" t="s">
        <v>59</v>
      </c>
      <c r="B23" s="121"/>
      <c r="C23" s="31"/>
      <c r="D23" s="154">
        <v>1.4101650835960399E-3</v>
      </c>
      <c r="E23" s="154">
        <v>8.8747745390778104E-3</v>
      </c>
      <c r="F23" s="154">
        <v>9.8007738637595509E-4</v>
      </c>
      <c r="G23" s="154">
        <v>-1.3657474709070101E-3</v>
      </c>
      <c r="H23" s="154">
        <v>1.057686462829E-2</v>
      </c>
      <c r="I23" s="154">
        <v>2.6717151604629401E-3</v>
      </c>
      <c r="J23" s="154">
        <v>0</v>
      </c>
      <c r="K23" s="154">
        <v>-2.9433831884695399E-4</v>
      </c>
      <c r="L23" s="154">
        <v>-4.3116347912253196E-3</v>
      </c>
      <c r="M23" s="154">
        <v>-6.5692489432664898E-3</v>
      </c>
      <c r="N23" s="154">
        <v>9.4375009377485296E-3</v>
      </c>
      <c r="O23" s="154">
        <v>9.8344083227956992E-3</v>
      </c>
      <c r="P23" s="154">
        <v>-2.85076647868154E-3</v>
      </c>
      <c r="Q23" s="151">
        <v>-2.8507387105299901E-3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3267.5279999999998</v>
      </c>
      <c r="E25" s="152">
        <v>1742.4639999999999</v>
      </c>
      <c r="F25" s="152">
        <v>3510.7420000000002</v>
      </c>
      <c r="G25" s="152">
        <v>141.0583</v>
      </c>
      <c r="H25" s="152">
        <v>1953.692</v>
      </c>
      <c r="I25" s="152">
        <v>3919.2260000000001</v>
      </c>
      <c r="J25" s="152">
        <v>956.32629999999995</v>
      </c>
      <c r="K25" s="152">
        <v>2368.058</v>
      </c>
      <c r="L25" s="152">
        <v>1711.2360000000001</v>
      </c>
      <c r="M25" s="152">
        <v>2246.9079999999999</v>
      </c>
      <c r="N25" s="152">
        <v>14905.41</v>
      </c>
      <c r="O25" s="152">
        <v>12546.81</v>
      </c>
      <c r="P25" s="152">
        <v>8587.9179999999997</v>
      </c>
      <c r="Q25" s="149">
        <v>5293.8149999999996</v>
      </c>
    </row>
    <row r="26" spans="1:17" s="32" customFormat="1" ht="15.75" customHeight="1">
      <c r="A26" s="145" t="s">
        <v>59</v>
      </c>
      <c r="B26" s="121"/>
      <c r="C26" s="31"/>
      <c r="D26" s="154">
        <v>1.40977674039999E-3</v>
      </c>
      <c r="E26" s="154">
        <v>8.8748077742575298E-3</v>
      </c>
      <c r="F26" s="154">
        <v>9.7995469455902694E-4</v>
      </c>
      <c r="G26" s="154">
        <v>-1.3663591060754101E-3</v>
      </c>
      <c r="H26" s="154">
        <v>1.05770404563521E-2</v>
      </c>
      <c r="I26" s="154">
        <v>2.6716755573281698E-3</v>
      </c>
      <c r="J26" s="154">
        <v>0</v>
      </c>
      <c r="K26" s="154">
        <v>-2.9424740000549799E-4</v>
      </c>
      <c r="L26" s="154">
        <v>-4.3045814292047603E-3</v>
      </c>
      <c r="M26" s="154">
        <v>-6.5692030033169804E-3</v>
      </c>
      <c r="N26" s="154">
        <v>9.4378659153937505E-3</v>
      </c>
      <c r="O26" s="154">
        <v>9.8353187745931995E-3</v>
      </c>
      <c r="P26" s="154">
        <v>-2.85075013323699E-3</v>
      </c>
      <c r="Q26" s="151">
        <v>-2.8508462125279598E-3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9"/>
  <sheetViews>
    <sheetView showGridLines="0" zoomScaleNormal="100" workbookViewId="0">
      <pane ySplit="3" topLeftCell="A4" activePane="bottomLeft" state="frozen"/>
      <selection sqref="A1:IV65536"/>
      <selection pane="bottomLeft" activeCell="C119" sqref="C119:F12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23/11/2023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930.41639999999995</v>
      </c>
      <c r="C7" s="166">
        <v>0.13780680135100001</v>
      </c>
      <c r="D7" s="166">
        <v>9.3643304480000005E-3</v>
      </c>
      <c r="E7" s="166">
        <v>6.2605324910000003E-3</v>
      </c>
      <c r="F7" s="166">
        <v>4.4114850259999996E-3</v>
      </c>
      <c r="G7" s="160" t="s">
        <v>63</v>
      </c>
    </row>
    <row r="8" spans="1:7">
      <c r="A8" s="148" t="s">
        <v>61</v>
      </c>
      <c r="B8" s="161">
        <v>2690.1923999999999</v>
      </c>
      <c r="C8" s="167">
        <v>0.39845257420499997</v>
      </c>
      <c r="D8" s="167">
        <v>2.7075888388E-2</v>
      </c>
      <c r="E8" s="167">
        <v>1.8101612273999999E-2</v>
      </c>
      <c r="F8" s="167">
        <v>1.2755303418999999E-2</v>
      </c>
      <c r="G8" s="162" t="s">
        <v>64</v>
      </c>
    </row>
    <row r="9" spans="1:7">
      <c r="A9" s="163" t="s">
        <v>62</v>
      </c>
      <c r="B9" s="164">
        <v>3130.9947999999999</v>
      </c>
      <c r="C9" s="168">
        <v>0.46374115765200002</v>
      </c>
      <c r="D9" s="168">
        <v>3.1512417383000001E-2</v>
      </c>
      <c r="E9" s="168">
        <v>2.1067658172999999E-2</v>
      </c>
      <c r="F9" s="168">
        <v>1.4845328043999999E-2</v>
      </c>
      <c r="G9" s="165" t="s">
        <v>65</v>
      </c>
    </row>
    <row r="10" spans="1:7">
      <c r="A10" s="170" t="s">
        <v>256</v>
      </c>
      <c r="B10" s="171">
        <v>6751.6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299.78750000000002</v>
      </c>
      <c r="C12" s="166">
        <v>2.0459037224999997E-2</v>
      </c>
      <c r="D12" s="166">
        <v>3.0172611040000003E-3</v>
      </c>
      <c r="E12" s="166">
        <v>2.0171929299999999E-3</v>
      </c>
      <c r="F12" s="166">
        <v>1.4214152579999999E-3</v>
      </c>
      <c r="G12" s="160" t="s">
        <v>75</v>
      </c>
    </row>
    <row r="13" spans="1:7">
      <c r="A13" s="148" t="s">
        <v>67</v>
      </c>
      <c r="B13" s="161">
        <v>410.53320000000002</v>
      </c>
      <c r="C13" s="167">
        <v>2.8016892035000001E-2</v>
      </c>
      <c r="D13" s="167">
        <v>4.131879602E-3</v>
      </c>
      <c r="E13" s="167">
        <v>2.7623722420000003E-3</v>
      </c>
      <c r="F13" s="167">
        <v>1.9465059559999999E-3</v>
      </c>
      <c r="G13" s="162" t="s">
        <v>76</v>
      </c>
    </row>
    <row r="14" spans="1:7">
      <c r="A14" s="148" t="s">
        <v>68</v>
      </c>
      <c r="B14" s="161">
        <v>497.10449999999997</v>
      </c>
      <c r="C14" s="167">
        <v>3.3924961749000004E-2</v>
      </c>
      <c r="D14" s="167">
        <v>5.0031908349999999E-3</v>
      </c>
      <c r="E14" s="167">
        <v>3.3448882390000002E-3</v>
      </c>
      <c r="F14" s="167">
        <v>2.3569759280000001E-3</v>
      </c>
      <c r="G14" s="162" t="s">
        <v>77</v>
      </c>
    </row>
    <row r="15" spans="1:7">
      <c r="A15" s="148" t="s">
        <v>69</v>
      </c>
      <c r="B15" s="161">
        <v>630.37369999999999</v>
      </c>
      <c r="C15" s="167">
        <v>4.3019935767999999E-2</v>
      </c>
      <c r="D15" s="167">
        <v>6.344500841E-3</v>
      </c>
      <c r="E15" s="167">
        <v>4.2416223859999998E-3</v>
      </c>
      <c r="F15" s="167">
        <v>2.98885976E-3</v>
      </c>
      <c r="G15" s="162" t="s">
        <v>78</v>
      </c>
    </row>
    <row r="16" spans="1:7">
      <c r="A16" s="148" t="s">
        <v>70</v>
      </c>
      <c r="B16" s="161">
        <v>905.66200000000003</v>
      </c>
      <c r="C16" s="167">
        <v>6.1807021877999996E-2</v>
      </c>
      <c r="D16" s="167">
        <v>9.1151856760000004E-3</v>
      </c>
      <c r="E16" s="167">
        <v>6.0939665039999999E-3</v>
      </c>
      <c r="F16" s="167">
        <v>4.2941142819999997E-3</v>
      </c>
      <c r="G16" s="162" t="s">
        <v>79</v>
      </c>
    </row>
    <row r="17" spans="1:7">
      <c r="A17" s="148" t="s">
        <v>71</v>
      </c>
      <c r="B17" s="161">
        <v>1537.2819</v>
      </c>
      <c r="C17" s="167">
        <v>0.104912004728</v>
      </c>
      <c r="D17" s="167">
        <v>1.5472229104E-2</v>
      </c>
      <c r="E17" s="167">
        <v>1.0343974249E-2</v>
      </c>
      <c r="F17" s="167">
        <v>7.2888827860000003E-3</v>
      </c>
      <c r="G17" s="162" t="s">
        <v>80</v>
      </c>
    </row>
    <row r="18" spans="1:7">
      <c r="A18" s="148" t="s">
        <v>72</v>
      </c>
      <c r="B18" s="161">
        <v>2378.7262000000001</v>
      </c>
      <c r="C18" s="167">
        <v>0.16233648125399999</v>
      </c>
      <c r="D18" s="167">
        <v>2.3941085067999999E-2</v>
      </c>
      <c r="E18" s="167">
        <v>1.6005836378000002E-2</v>
      </c>
      <c r="F18" s="167">
        <v>1.1278514663999999E-2</v>
      </c>
      <c r="G18" s="162" t="s">
        <v>81</v>
      </c>
    </row>
    <row r="19" spans="1:7">
      <c r="A19" s="148" t="s">
        <v>73</v>
      </c>
      <c r="B19" s="161">
        <v>2765.0394000000001</v>
      </c>
      <c r="C19" s="167">
        <v>0.188700476215</v>
      </c>
      <c r="D19" s="167">
        <v>2.7829198456000001E-2</v>
      </c>
      <c r="E19" s="167">
        <v>1.8605238474000002E-2</v>
      </c>
      <c r="F19" s="167">
        <v>1.3110183686000001E-2</v>
      </c>
      <c r="G19" s="162" t="s">
        <v>82</v>
      </c>
    </row>
    <row r="20" spans="1:7">
      <c r="A20" s="163" t="s">
        <v>74</v>
      </c>
      <c r="B20" s="164">
        <v>5228.5470999999998</v>
      </c>
      <c r="C20" s="168">
        <v>0.35682288204599999</v>
      </c>
      <c r="D20" s="168">
        <v>5.2623581017000001E-2</v>
      </c>
      <c r="E20" s="168">
        <v>3.5181547744000001E-2</v>
      </c>
      <c r="F20" s="168">
        <v>2.4790682146999997E-2</v>
      </c>
      <c r="G20" s="165" t="s">
        <v>83</v>
      </c>
    </row>
    <row r="21" spans="1:7">
      <c r="A21" s="170" t="s">
        <v>257</v>
      </c>
      <c r="B21" s="171">
        <v>14653.06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1160.9000000000001</v>
      </c>
      <c r="C23" s="166">
        <v>6.7383238760000005E-2</v>
      </c>
      <c r="D23" s="174"/>
      <c r="E23" s="166">
        <v>7.8113973150000003E-3</v>
      </c>
      <c r="F23" s="166">
        <v>5.5043021229999999E-3</v>
      </c>
      <c r="G23" s="160" t="s">
        <v>89</v>
      </c>
    </row>
    <row r="24" spans="1:7">
      <c r="A24" s="148" t="s">
        <v>85</v>
      </c>
      <c r="B24" s="161">
        <v>1815.425</v>
      </c>
      <c r="C24" s="167">
        <v>0.105374464835</v>
      </c>
      <c r="D24" s="175"/>
      <c r="E24" s="167">
        <v>1.2215527582000001E-2</v>
      </c>
      <c r="F24" s="167">
        <v>8.6076730830000007E-3</v>
      </c>
      <c r="G24" s="162" t="s">
        <v>90</v>
      </c>
    </row>
    <row r="25" spans="1:7">
      <c r="A25" s="148" t="s">
        <v>86</v>
      </c>
      <c r="B25" s="161">
        <v>2415.915</v>
      </c>
      <c r="C25" s="167">
        <v>0.14022928527</v>
      </c>
      <c r="D25" s="175"/>
      <c r="E25" s="167">
        <v>1.6256070242000001E-2</v>
      </c>
      <c r="F25" s="167">
        <v>1.1454841989E-2</v>
      </c>
      <c r="G25" s="162" t="s">
        <v>91</v>
      </c>
    </row>
    <row r="26" spans="1:7">
      <c r="A26" s="148" t="s">
        <v>87</v>
      </c>
      <c r="B26" s="161">
        <v>5192.2449999999999</v>
      </c>
      <c r="C26" s="167">
        <v>0.30137848612099999</v>
      </c>
      <c r="D26" s="175"/>
      <c r="E26" s="167">
        <v>3.4937280256999999E-2</v>
      </c>
      <c r="F26" s="167">
        <v>2.4618559030999999E-2</v>
      </c>
      <c r="G26" s="162" t="s">
        <v>92</v>
      </c>
    </row>
    <row r="27" spans="1:7">
      <c r="A27" s="163" t="s">
        <v>88</v>
      </c>
      <c r="B27" s="164">
        <v>6643.8310000000001</v>
      </c>
      <c r="C27" s="168">
        <v>0.38563429283899997</v>
      </c>
      <c r="D27" s="176"/>
      <c r="E27" s="168">
        <v>4.4704628849999997E-2</v>
      </c>
      <c r="F27" s="168">
        <v>3.1501122475000004E-2</v>
      </c>
      <c r="G27" s="165" t="s">
        <v>93</v>
      </c>
    </row>
    <row r="28" spans="1:7">
      <c r="A28" s="170" t="s">
        <v>258</v>
      </c>
      <c r="B28" s="171">
        <v>17228.32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44.335470000000001</v>
      </c>
      <c r="C30" s="166">
        <v>1.4125037509999999E-3</v>
      </c>
      <c r="D30" s="166">
        <v>4.4622170400000002E-4</v>
      </c>
      <c r="E30" s="166">
        <v>2.9832196700000003E-4</v>
      </c>
      <c r="F30" s="166">
        <v>2.1021261199999998E-4</v>
      </c>
      <c r="G30" s="160" t="s">
        <v>104</v>
      </c>
    </row>
    <row r="31" spans="1:7">
      <c r="A31" s="148" t="s">
        <v>95</v>
      </c>
      <c r="B31" s="161">
        <v>308.35673000000003</v>
      </c>
      <c r="C31" s="167">
        <v>9.8240762509999996E-3</v>
      </c>
      <c r="D31" s="167">
        <v>3.1035075429999997E-3</v>
      </c>
      <c r="E31" s="167">
        <v>2.0748530729999999E-3</v>
      </c>
      <c r="F31" s="167">
        <v>1.4620454849999999E-3</v>
      </c>
      <c r="G31" s="162" t="s">
        <v>105</v>
      </c>
    </row>
    <row r="32" spans="1:7">
      <c r="A32" s="148" t="s">
        <v>96</v>
      </c>
      <c r="B32" s="161">
        <v>338.06211000000002</v>
      </c>
      <c r="C32" s="167">
        <v>1.0770473361E-2</v>
      </c>
      <c r="D32" s="167">
        <v>3.4024822760000003E-3</v>
      </c>
      <c r="E32" s="167">
        <v>2.27473293E-3</v>
      </c>
      <c r="F32" s="167">
        <v>1.6028908519999999E-3</v>
      </c>
      <c r="G32" s="162" t="s">
        <v>106</v>
      </c>
    </row>
    <row r="33" spans="1:7">
      <c r="A33" s="148" t="s">
        <v>97</v>
      </c>
      <c r="B33" s="161">
        <v>542.56012999999996</v>
      </c>
      <c r="C33" s="167">
        <v>1.7285668089999998E-2</v>
      </c>
      <c r="D33" s="167">
        <v>5.4606865750000001E-3</v>
      </c>
      <c r="E33" s="167">
        <v>3.650747474E-3</v>
      </c>
      <c r="F33" s="167">
        <v>2.5724996779999997E-3</v>
      </c>
      <c r="G33" s="162" t="s">
        <v>107</v>
      </c>
    </row>
    <row r="34" spans="1:7">
      <c r="A34" s="148" t="s">
        <v>98</v>
      </c>
      <c r="B34" s="161">
        <v>701.87121999999999</v>
      </c>
      <c r="C34" s="167">
        <v>2.2361232017999999E-2</v>
      </c>
      <c r="D34" s="167">
        <v>7.0640995100000005E-3</v>
      </c>
      <c r="E34" s="167">
        <v>4.722710796E-3</v>
      </c>
      <c r="F34" s="167">
        <v>3.3278587699999999E-3</v>
      </c>
      <c r="G34" s="162" t="s">
        <v>108</v>
      </c>
    </row>
    <row r="35" spans="1:7">
      <c r="A35" s="148" t="s">
        <v>99</v>
      </c>
      <c r="B35" s="161">
        <v>721.38874999999996</v>
      </c>
      <c r="C35" s="167">
        <v>2.2983049815999999E-2</v>
      </c>
      <c r="D35" s="167">
        <v>7.2605369340000003E-3</v>
      </c>
      <c r="E35" s="167">
        <v>4.854039232E-3</v>
      </c>
      <c r="F35" s="167">
        <v>3.42039937E-3</v>
      </c>
      <c r="G35" s="162" t="s">
        <v>109</v>
      </c>
    </row>
    <row r="36" spans="1:7">
      <c r="A36" s="148" t="s">
        <v>100</v>
      </c>
      <c r="B36" s="161">
        <v>982.5634</v>
      </c>
      <c r="C36" s="167">
        <v>3.1303930883E-2</v>
      </c>
      <c r="D36" s="167">
        <v>9.8891725929999997E-3</v>
      </c>
      <c r="E36" s="167">
        <v>6.6114162320000001E-3</v>
      </c>
      <c r="F36" s="167">
        <v>4.6587352989999999E-3</v>
      </c>
      <c r="G36" s="162" t="s">
        <v>110</v>
      </c>
    </row>
    <row r="37" spans="1:7">
      <c r="A37" s="148" t="s">
        <v>101</v>
      </c>
      <c r="B37" s="161">
        <v>2216.4263900000001</v>
      </c>
      <c r="C37" s="167">
        <v>7.0614128838000001E-2</v>
      </c>
      <c r="D37" s="167">
        <v>2.2307591663999999E-2</v>
      </c>
      <c r="E37" s="167">
        <v>1.4913762727999999E-2</v>
      </c>
      <c r="F37" s="167">
        <v>1.0508984826E-2</v>
      </c>
      <c r="G37" s="162" t="s">
        <v>111</v>
      </c>
    </row>
    <row r="38" spans="1:7">
      <c r="A38" s="148" t="s">
        <v>102</v>
      </c>
      <c r="B38" s="161">
        <v>5190.6136900000001</v>
      </c>
      <c r="C38" s="167">
        <v>0.16537010455600001</v>
      </c>
      <c r="D38" s="167">
        <v>5.2241793908999995E-2</v>
      </c>
      <c r="E38" s="167">
        <v>3.4926303592000003E-2</v>
      </c>
      <c r="F38" s="167">
        <v>2.4610824321999999E-2</v>
      </c>
      <c r="G38" s="162" t="s">
        <v>112</v>
      </c>
    </row>
    <row r="39" spans="1:7">
      <c r="A39" s="163" t="s">
        <v>103</v>
      </c>
      <c r="B39" s="164">
        <v>20341.685600000001</v>
      </c>
      <c r="C39" s="168">
        <v>0.64807494362499996</v>
      </c>
      <c r="D39" s="168">
        <v>0.20473227451599998</v>
      </c>
      <c r="E39" s="168">
        <v>0.13687396698400001</v>
      </c>
      <c r="F39" s="168">
        <v>9.6448258455999997E-2</v>
      </c>
      <c r="G39" s="165" t="s">
        <v>113</v>
      </c>
    </row>
    <row r="40" spans="1:7">
      <c r="A40" s="170" t="s">
        <v>259</v>
      </c>
      <c r="B40" s="171">
        <v>31387.86</v>
      </c>
      <c r="C40" s="172">
        <v>1</v>
      </c>
      <c r="D40" s="173"/>
      <c r="E40" s="173"/>
      <c r="F40" s="173"/>
      <c r="G40" s="63"/>
    </row>
    <row r="42" spans="1:7">
      <c r="A42" s="158" t="s">
        <v>114</v>
      </c>
      <c r="B42" s="159">
        <v>477.88690000000003</v>
      </c>
      <c r="C42" s="166">
        <v>5.5125445836999992E-2</v>
      </c>
      <c r="D42" s="166">
        <v>4.8097721069999995E-3</v>
      </c>
      <c r="E42" s="166">
        <v>3.2155779539999999E-3</v>
      </c>
      <c r="F42" s="166">
        <v>2.2658574200000001E-3</v>
      </c>
      <c r="G42" s="160" t="s">
        <v>118</v>
      </c>
    </row>
    <row r="43" spans="1:7">
      <c r="A43" s="148" t="s">
        <v>115</v>
      </c>
      <c r="B43" s="161">
        <v>869.48159999999996</v>
      </c>
      <c r="C43" s="167">
        <v>0.10029687117900001</v>
      </c>
      <c r="D43" s="167">
        <v>8.7510420290000009E-3</v>
      </c>
      <c r="E43" s="167">
        <v>5.8505179049999998E-3</v>
      </c>
      <c r="F43" s="167">
        <v>4.1225681949999997E-3</v>
      </c>
      <c r="G43" s="162" t="s">
        <v>119</v>
      </c>
    </row>
    <row r="44" spans="1:7">
      <c r="A44" s="148" t="s">
        <v>116</v>
      </c>
      <c r="B44" s="161">
        <v>3178.3361</v>
      </c>
      <c r="C44" s="167">
        <v>0.36662899638699997</v>
      </c>
      <c r="D44" s="167">
        <v>3.1988891762999995E-2</v>
      </c>
      <c r="E44" s="167">
        <v>2.1386205596000001E-2</v>
      </c>
      <c r="F44" s="167">
        <v>1.5069792527000001E-2</v>
      </c>
      <c r="G44" s="162" t="s">
        <v>120</v>
      </c>
    </row>
    <row r="45" spans="1:7">
      <c r="A45" s="163" t="s">
        <v>117</v>
      </c>
      <c r="B45" s="164">
        <v>4143.3779999999997</v>
      </c>
      <c r="C45" s="168">
        <v>0.477948986513</v>
      </c>
      <c r="D45" s="168">
        <v>4.1701716307999993E-2</v>
      </c>
      <c r="E45" s="168">
        <v>2.7879724165000001E-2</v>
      </c>
      <c r="F45" s="168">
        <v>1.9645451222E-2</v>
      </c>
      <c r="G45" s="165" t="s">
        <v>121</v>
      </c>
    </row>
    <row r="46" spans="1:7">
      <c r="A46" s="170" t="s">
        <v>260</v>
      </c>
      <c r="B46" s="171">
        <v>8669.08</v>
      </c>
      <c r="C46" s="172">
        <v>1</v>
      </c>
      <c r="D46" s="173"/>
      <c r="E46" s="173"/>
      <c r="F46" s="173"/>
      <c r="G46" s="63"/>
    </row>
    <row r="48" spans="1:7">
      <c r="A48" s="177" t="s">
        <v>122</v>
      </c>
      <c r="B48" s="178">
        <v>882.88699999999994</v>
      </c>
      <c r="C48" s="180">
        <v>0.99999660206800001</v>
      </c>
      <c r="D48" s="180">
        <v>8.8859629040000006E-3</v>
      </c>
      <c r="E48" s="180">
        <v>5.9407193910000003E-3</v>
      </c>
      <c r="F48" s="180">
        <v>4.1861286839999998E-3</v>
      </c>
      <c r="G48" s="179" t="s">
        <v>123</v>
      </c>
    </row>
    <row r="49" spans="1:7">
      <c r="A49" s="170" t="s">
        <v>261</v>
      </c>
      <c r="B49" s="171">
        <v>882.89</v>
      </c>
      <c r="C49" s="172">
        <v>1</v>
      </c>
      <c r="D49" s="173"/>
      <c r="E49" s="173"/>
      <c r="F49" s="173"/>
      <c r="G49" s="63"/>
    </row>
    <row r="51" spans="1:7">
      <c r="A51" s="158" t="s">
        <v>124</v>
      </c>
      <c r="B51" s="159">
        <v>805.07669999999996</v>
      </c>
      <c r="C51" s="166">
        <v>2.5983845075000001E-2</v>
      </c>
      <c r="D51" s="166">
        <v>8.1028282120000003E-3</v>
      </c>
      <c r="E51" s="166">
        <v>5.4171539089999995E-3</v>
      </c>
      <c r="F51" s="166">
        <v>3.8171981989999996E-3</v>
      </c>
      <c r="G51" s="160" t="s">
        <v>131</v>
      </c>
    </row>
    <row r="52" spans="1:7">
      <c r="A52" s="148" t="s">
        <v>125</v>
      </c>
      <c r="B52" s="161">
        <v>1455.7248999999999</v>
      </c>
      <c r="C52" s="167">
        <v>4.6983511351000005E-2</v>
      </c>
      <c r="D52" s="167">
        <v>1.4651385126E-2</v>
      </c>
      <c r="E52" s="167">
        <v>9.7951981870000003E-3</v>
      </c>
      <c r="F52" s="167">
        <v>6.9021876630000001E-3</v>
      </c>
      <c r="G52" s="162" t="s">
        <v>132</v>
      </c>
    </row>
    <row r="53" spans="1:7">
      <c r="A53" s="148" t="s">
        <v>126</v>
      </c>
      <c r="B53" s="161">
        <v>2559.9560000000001</v>
      </c>
      <c r="C53" s="167">
        <v>8.2622562673E-2</v>
      </c>
      <c r="D53" s="167">
        <v>2.5765102502000002E-2</v>
      </c>
      <c r="E53" s="167">
        <v>1.7225285058000001E-2</v>
      </c>
      <c r="F53" s="167">
        <v>1.2137799333999999E-2</v>
      </c>
      <c r="G53" s="162" t="s">
        <v>133</v>
      </c>
    </row>
    <row r="54" spans="1:7">
      <c r="A54" s="148" t="s">
        <v>127</v>
      </c>
      <c r="B54" s="161">
        <v>4426.1000000000004</v>
      </c>
      <c r="C54" s="167">
        <v>0.14285234771499999</v>
      </c>
      <c r="D54" s="167">
        <v>4.4547218851999998E-2</v>
      </c>
      <c r="E54" s="167">
        <v>2.9782087737000001E-2</v>
      </c>
      <c r="F54" s="167">
        <v>2.0985951958000001E-2</v>
      </c>
      <c r="G54" s="162" t="s">
        <v>134</v>
      </c>
    </row>
    <row r="55" spans="1:7">
      <c r="A55" s="148" t="s">
        <v>128</v>
      </c>
      <c r="B55" s="161">
        <v>6560.5150000000003</v>
      </c>
      <c r="C55" s="167">
        <v>0.21174057747700001</v>
      </c>
      <c r="D55" s="167">
        <v>6.6029393254999999E-2</v>
      </c>
      <c r="E55" s="167">
        <v>4.4144016930000002E-2</v>
      </c>
      <c r="F55" s="167">
        <v>3.1106087213000001E-2</v>
      </c>
      <c r="G55" s="162" t="s">
        <v>135</v>
      </c>
    </row>
    <row r="56" spans="1:7">
      <c r="A56" s="148" t="s">
        <v>129</v>
      </c>
      <c r="B56" s="161">
        <v>7563.8517000000002</v>
      </c>
      <c r="C56" s="167">
        <v>0.244123262718</v>
      </c>
      <c r="D56" s="167">
        <v>7.6127642176999993E-2</v>
      </c>
      <c r="E56" s="167">
        <v>5.0895211351000003E-2</v>
      </c>
      <c r="F56" s="167">
        <v>3.5863317230999996E-2</v>
      </c>
      <c r="G56" s="162" t="s">
        <v>136</v>
      </c>
    </row>
    <row r="57" spans="1:7">
      <c r="A57" s="163" t="s">
        <v>130</v>
      </c>
      <c r="B57" s="164">
        <v>7612.5141000000003</v>
      </c>
      <c r="C57" s="168">
        <v>0.24569384135</v>
      </c>
      <c r="D57" s="168">
        <v>7.6617412987000005E-2</v>
      </c>
      <c r="E57" s="168">
        <v>5.1222648115999997E-2</v>
      </c>
      <c r="F57" s="168">
        <v>3.6094045589999998E-2</v>
      </c>
      <c r="G57" s="165" t="s">
        <v>137</v>
      </c>
    </row>
    <row r="58" spans="1:7">
      <c r="A58" s="170" t="s">
        <v>262</v>
      </c>
      <c r="B58" s="171">
        <v>30983.74</v>
      </c>
      <c r="C58" s="172">
        <v>1</v>
      </c>
      <c r="D58" s="173"/>
      <c r="E58" s="173"/>
      <c r="F58" s="173"/>
      <c r="G58" s="63"/>
    </row>
    <row r="60" spans="1:7">
      <c r="A60" s="158" t="s">
        <v>138</v>
      </c>
      <c r="B60" s="159">
        <v>145.518</v>
      </c>
      <c r="C60" s="166">
        <v>2.4931634950000003E-3</v>
      </c>
      <c r="D60" s="174"/>
      <c r="E60" s="174"/>
      <c r="F60" s="166">
        <v>6.8996040699999999E-4</v>
      </c>
      <c r="G60" s="160" t="s">
        <v>168</v>
      </c>
    </row>
    <row r="61" spans="1:7">
      <c r="A61" s="148" t="s">
        <v>139</v>
      </c>
      <c r="B61" s="161">
        <v>208.1009</v>
      </c>
      <c r="C61" s="167">
        <v>3.5653978690000001E-3</v>
      </c>
      <c r="D61" s="175"/>
      <c r="E61" s="175"/>
      <c r="F61" s="167">
        <v>9.8669155499999999E-4</v>
      </c>
      <c r="G61" s="162" t="s">
        <v>169</v>
      </c>
    </row>
    <row r="62" spans="1:7">
      <c r="A62" s="148" t="s">
        <v>140</v>
      </c>
      <c r="B62" s="161">
        <v>251.82040000000001</v>
      </c>
      <c r="C62" s="167">
        <v>4.3144451439999995E-3</v>
      </c>
      <c r="D62" s="175"/>
      <c r="E62" s="175"/>
      <c r="F62" s="167">
        <v>1.193983601E-3</v>
      </c>
      <c r="G62" s="162" t="s">
        <v>170</v>
      </c>
    </row>
    <row r="63" spans="1:7">
      <c r="A63" s="148" t="s">
        <v>141</v>
      </c>
      <c r="B63" s="161">
        <v>311.47179999999997</v>
      </c>
      <c r="C63" s="167">
        <v>5.3364540569999994E-3</v>
      </c>
      <c r="D63" s="175"/>
      <c r="E63" s="175"/>
      <c r="F63" s="167">
        <v>1.4768153070000001E-3</v>
      </c>
      <c r="G63" s="162" t="s">
        <v>171</v>
      </c>
    </row>
    <row r="64" spans="1:7">
      <c r="A64" s="148" t="s">
        <v>142</v>
      </c>
      <c r="B64" s="161">
        <v>318.96699999999998</v>
      </c>
      <c r="C64" s="167">
        <v>5.4648695039999995E-3</v>
      </c>
      <c r="D64" s="175"/>
      <c r="E64" s="175"/>
      <c r="F64" s="167">
        <v>1.5123531190000001E-3</v>
      </c>
      <c r="G64" s="162" t="s">
        <v>172</v>
      </c>
    </row>
    <row r="65" spans="1:7">
      <c r="A65" s="148" t="s">
        <v>143</v>
      </c>
      <c r="B65" s="161">
        <v>409.16120000000001</v>
      </c>
      <c r="C65" s="167">
        <v>7.0101689639999994E-3</v>
      </c>
      <c r="D65" s="175"/>
      <c r="E65" s="175"/>
      <c r="F65" s="167">
        <v>1.940000743E-3</v>
      </c>
      <c r="G65" s="162" t="s">
        <v>173</v>
      </c>
    </row>
    <row r="66" spans="1:7">
      <c r="A66" s="148" t="s">
        <v>144</v>
      </c>
      <c r="B66" s="161">
        <v>440.64699999999999</v>
      </c>
      <c r="C66" s="167">
        <v>7.5496159550000001E-3</v>
      </c>
      <c r="D66" s="175"/>
      <c r="E66" s="175"/>
      <c r="F66" s="167">
        <v>2.0892878089999998E-3</v>
      </c>
      <c r="G66" s="162" t="s">
        <v>174</v>
      </c>
    </row>
    <row r="67" spans="1:7">
      <c r="A67" s="148" t="s">
        <v>145</v>
      </c>
      <c r="B67" s="161">
        <v>440.77429999999998</v>
      </c>
      <c r="C67" s="167">
        <v>7.5517969890000003E-3</v>
      </c>
      <c r="D67" s="175"/>
      <c r="E67" s="175"/>
      <c r="F67" s="167">
        <v>2.0898913910000001E-3</v>
      </c>
      <c r="G67" s="162" t="s">
        <v>175</v>
      </c>
    </row>
    <row r="68" spans="1:7">
      <c r="A68" s="148" t="s">
        <v>146</v>
      </c>
      <c r="B68" s="161">
        <v>453.0609</v>
      </c>
      <c r="C68" s="167">
        <v>7.7623036109999996E-3</v>
      </c>
      <c r="D68" s="175"/>
      <c r="E68" s="175"/>
      <c r="F68" s="167">
        <v>2.1481471910000001E-3</v>
      </c>
      <c r="G68" s="162" t="s">
        <v>176</v>
      </c>
    </row>
    <row r="69" spans="1:7">
      <c r="A69" s="148" t="s">
        <v>147</v>
      </c>
      <c r="B69" s="161">
        <v>542.59979999999996</v>
      </c>
      <c r="C69" s="167">
        <v>9.2963757999999994E-3</v>
      </c>
      <c r="D69" s="175"/>
      <c r="E69" s="175"/>
      <c r="F69" s="167">
        <v>2.5726877690000001E-3</v>
      </c>
      <c r="G69" s="162" t="s">
        <v>177</v>
      </c>
    </row>
    <row r="70" spans="1:7">
      <c r="A70" s="148" t="s">
        <v>148</v>
      </c>
      <c r="B70" s="161">
        <v>647.71669999999995</v>
      </c>
      <c r="C70" s="167">
        <v>1.1097346249E-2</v>
      </c>
      <c r="D70" s="175"/>
      <c r="E70" s="175"/>
      <c r="F70" s="167">
        <v>3.0710900229999998E-3</v>
      </c>
      <c r="G70" s="162" t="s">
        <v>178</v>
      </c>
    </row>
    <row r="71" spans="1:7">
      <c r="A71" s="148" t="s">
        <v>149</v>
      </c>
      <c r="B71" s="161">
        <v>869.11220000000003</v>
      </c>
      <c r="C71" s="167">
        <v>1.4890520829E-2</v>
      </c>
      <c r="D71" s="175"/>
      <c r="E71" s="175"/>
      <c r="F71" s="167">
        <v>4.120816718E-3</v>
      </c>
      <c r="G71" s="162" t="s">
        <v>179</v>
      </c>
    </row>
    <row r="72" spans="1:7">
      <c r="A72" s="148" t="s">
        <v>150</v>
      </c>
      <c r="B72" s="161">
        <v>1150.1369999999999</v>
      </c>
      <c r="C72" s="167">
        <v>1.9705325681000002E-2</v>
      </c>
      <c r="D72" s="175"/>
      <c r="E72" s="175"/>
      <c r="F72" s="167">
        <v>5.453270334E-3</v>
      </c>
      <c r="G72" s="162" t="s">
        <v>180</v>
      </c>
    </row>
    <row r="73" spans="1:7">
      <c r="A73" s="148" t="s">
        <v>151</v>
      </c>
      <c r="B73" s="161">
        <v>1195.2953</v>
      </c>
      <c r="C73" s="167">
        <v>2.0479023951999999E-2</v>
      </c>
      <c r="D73" s="175"/>
      <c r="E73" s="175"/>
      <c r="F73" s="167">
        <v>5.6673843209999993E-3</v>
      </c>
      <c r="G73" s="162" t="s">
        <v>181</v>
      </c>
    </row>
    <row r="74" spans="1:7">
      <c r="A74" s="148" t="s">
        <v>152</v>
      </c>
      <c r="B74" s="161">
        <v>1378.1195</v>
      </c>
      <c r="C74" s="167">
        <v>2.3611355495E-2</v>
      </c>
      <c r="D74" s="175"/>
      <c r="E74" s="175"/>
      <c r="F74" s="167">
        <v>6.5342286930000007E-3</v>
      </c>
      <c r="G74" s="162" t="s">
        <v>182</v>
      </c>
    </row>
    <row r="75" spans="1:7">
      <c r="A75" s="148" t="s">
        <v>153</v>
      </c>
      <c r="B75" s="161">
        <v>1510.3832</v>
      </c>
      <c r="C75" s="167">
        <v>2.5877432740000001E-2</v>
      </c>
      <c r="D75" s="175"/>
      <c r="E75" s="175"/>
      <c r="F75" s="167">
        <v>7.1613450380000002E-3</v>
      </c>
      <c r="G75" s="162" t="s">
        <v>183</v>
      </c>
    </row>
    <row r="76" spans="1:7">
      <c r="A76" s="148" t="s">
        <v>154</v>
      </c>
      <c r="B76" s="161">
        <v>1521.0567000000001</v>
      </c>
      <c r="C76" s="167">
        <v>2.6060302078999998E-2</v>
      </c>
      <c r="D76" s="175"/>
      <c r="E76" s="175"/>
      <c r="F76" s="167">
        <v>7.2119524710000001E-3</v>
      </c>
      <c r="G76" s="162" t="s">
        <v>184</v>
      </c>
    </row>
    <row r="77" spans="1:7">
      <c r="A77" s="148" t="s">
        <v>155</v>
      </c>
      <c r="B77" s="161">
        <v>1542.885</v>
      </c>
      <c r="C77" s="167">
        <v>2.6434286883000001E-2</v>
      </c>
      <c r="D77" s="175"/>
      <c r="E77" s="175"/>
      <c r="F77" s="167">
        <v>7.3154493769999997E-3</v>
      </c>
      <c r="G77" s="162" t="s">
        <v>185</v>
      </c>
    </row>
    <row r="78" spans="1:7">
      <c r="A78" s="148" t="s">
        <v>156</v>
      </c>
      <c r="B78" s="161">
        <v>1908.2837</v>
      </c>
      <c r="C78" s="167">
        <v>3.2694671852E-2</v>
      </c>
      <c r="D78" s="175"/>
      <c r="E78" s="175"/>
      <c r="F78" s="167">
        <v>9.0479541919999996E-3</v>
      </c>
      <c r="G78" s="162" t="s">
        <v>186</v>
      </c>
    </row>
    <row r="79" spans="1:7">
      <c r="A79" s="148" t="s">
        <v>157</v>
      </c>
      <c r="B79" s="161">
        <v>1929.4413</v>
      </c>
      <c r="C79" s="167">
        <v>3.3057165536000001E-2</v>
      </c>
      <c r="D79" s="175"/>
      <c r="E79" s="175"/>
      <c r="F79" s="167">
        <v>9.1482710349999989E-3</v>
      </c>
      <c r="G79" s="162" t="s">
        <v>187</v>
      </c>
    </row>
    <row r="80" spans="1:7">
      <c r="A80" s="148" t="s">
        <v>158</v>
      </c>
      <c r="B80" s="161">
        <v>2244.6761000000001</v>
      </c>
      <c r="C80" s="167">
        <v>3.8458091165E-2</v>
      </c>
      <c r="D80" s="175"/>
      <c r="E80" s="175"/>
      <c r="F80" s="167">
        <v>1.0642928266000001E-2</v>
      </c>
      <c r="G80" s="162" t="s">
        <v>188</v>
      </c>
    </row>
    <row r="81" spans="1:7">
      <c r="A81" s="148" t="s">
        <v>159</v>
      </c>
      <c r="B81" s="161">
        <v>2291.5138999999999</v>
      </c>
      <c r="C81" s="167">
        <v>3.9260564352000003E-2</v>
      </c>
      <c r="D81" s="175"/>
      <c r="E81" s="175"/>
      <c r="F81" s="167">
        <v>1.0865005449000001E-2</v>
      </c>
      <c r="G81" s="162" t="s">
        <v>189</v>
      </c>
    </row>
    <row r="82" spans="1:7">
      <c r="A82" s="148" t="s">
        <v>160</v>
      </c>
      <c r="B82" s="161">
        <v>2468.9285</v>
      </c>
      <c r="C82" s="167">
        <v>4.2300213082999999E-2</v>
      </c>
      <c r="D82" s="175"/>
      <c r="E82" s="175"/>
      <c r="F82" s="167">
        <v>1.1706200692999999E-2</v>
      </c>
      <c r="G82" s="162" t="s">
        <v>190</v>
      </c>
    </row>
    <row r="83" spans="1:7">
      <c r="A83" s="148" t="s">
        <v>161</v>
      </c>
      <c r="B83" s="161">
        <v>2619.4904999999999</v>
      </c>
      <c r="C83" s="167">
        <v>4.4879795554999997E-2</v>
      </c>
      <c r="D83" s="175"/>
      <c r="E83" s="175"/>
      <c r="F83" s="167">
        <v>1.2420076768999999E-2</v>
      </c>
      <c r="G83" s="162" t="s">
        <v>191</v>
      </c>
    </row>
    <row r="84" spans="1:7">
      <c r="A84" s="148" t="s">
        <v>162</v>
      </c>
      <c r="B84" s="161">
        <v>2740.9746</v>
      </c>
      <c r="C84" s="167">
        <v>4.6961185645999999E-2</v>
      </c>
      <c r="D84" s="175"/>
      <c r="E84" s="175"/>
      <c r="F84" s="167">
        <v>1.2996082617999999E-2</v>
      </c>
      <c r="G84" s="162" t="s">
        <v>192</v>
      </c>
    </row>
    <row r="85" spans="1:7">
      <c r="A85" s="148" t="s">
        <v>163</v>
      </c>
      <c r="B85" s="161">
        <v>3332.0612999999998</v>
      </c>
      <c r="C85" s="167">
        <v>5.7088288703999998E-2</v>
      </c>
      <c r="D85" s="175"/>
      <c r="E85" s="175"/>
      <c r="F85" s="167">
        <v>1.5798666627999999E-2</v>
      </c>
      <c r="G85" s="162" t="s">
        <v>193</v>
      </c>
    </row>
    <row r="86" spans="1:7">
      <c r="A86" s="148" t="s">
        <v>164</v>
      </c>
      <c r="B86" s="161">
        <v>3703.0958000000001</v>
      </c>
      <c r="C86" s="167">
        <v>6.3445231973000005E-2</v>
      </c>
      <c r="D86" s="175"/>
      <c r="E86" s="175"/>
      <c r="F86" s="167">
        <v>1.7557893078999999E-2</v>
      </c>
      <c r="G86" s="162" t="s">
        <v>194</v>
      </c>
    </row>
    <row r="87" spans="1:7">
      <c r="A87" s="148" t="s">
        <v>165</v>
      </c>
      <c r="B87" s="161">
        <v>4885.4279999999999</v>
      </c>
      <c r="C87" s="167">
        <v>8.3702158812999999E-2</v>
      </c>
      <c r="D87" s="175"/>
      <c r="E87" s="175"/>
      <c r="F87" s="167">
        <v>2.3163814035999999E-2</v>
      </c>
      <c r="G87" s="162" t="s">
        <v>195</v>
      </c>
    </row>
    <row r="88" spans="1:7">
      <c r="A88" s="148" t="s">
        <v>166</v>
      </c>
      <c r="B88" s="161">
        <v>5408.1583000000001</v>
      </c>
      <c r="C88" s="167">
        <v>9.2658109976999997E-2</v>
      </c>
      <c r="D88" s="175"/>
      <c r="E88" s="175"/>
      <c r="F88" s="167">
        <v>2.5642292372000001E-2</v>
      </c>
      <c r="G88" s="162" t="s">
        <v>196</v>
      </c>
    </row>
    <row r="89" spans="1:7">
      <c r="A89" s="163" t="s">
        <v>167</v>
      </c>
      <c r="B89" s="164">
        <v>11497.9329</v>
      </c>
      <c r="C89" s="168">
        <v>0.19699436888899999</v>
      </c>
      <c r="D89" s="176"/>
      <c r="E89" s="176"/>
      <c r="F89" s="168">
        <v>5.4516406646999999E-2</v>
      </c>
      <c r="G89" s="165" t="s">
        <v>197</v>
      </c>
    </row>
    <row r="90" spans="1:7">
      <c r="A90" s="170" t="s">
        <v>263</v>
      </c>
      <c r="B90" s="171">
        <v>58366.81</v>
      </c>
      <c r="C90" s="172">
        <v>1</v>
      </c>
      <c r="D90" s="173"/>
      <c r="E90" s="173"/>
      <c r="F90" s="173"/>
      <c r="G90" s="63"/>
    </row>
    <row r="92" spans="1:7">
      <c r="A92" s="177" t="s">
        <v>198</v>
      </c>
      <c r="B92" s="178">
        <v>1180.6010000000001</v>
      </c>
      <c r="C92" s="180">
        <v>1.0000008470269999</v>
      </c>
      <c r="D92" s="180">
        <v>1.1882354923000001E-2</v>
      </c>
      <c r="E92" s="180">
        <v>7.943960273000001E-3</v>
      </c>
      <c r="F92" s="180">
        <v>5.597712629E-3</v>
      </c>
      <c r="G92" s="179" t="s">
        <v>199</v>
      </c>
    </row>
    <row r="93" spans="1:7">
      <c r="A93" s="170" t="s">
        <v>264</v>
      </c>
      <c r="B93" s="171">
        <v>1180.5999999999999</v>
      </c>
      <c r="C93" s="172">
        <v>1</v>
      </c>
      <c r="D93" s="173"/>
      <c r="E93" s="173"/>
      <c r="F93" s="173"/>
      <c r="G93" s="63"/>
    </row>
    <row r="95" spans="1:7">
      <c r="A95" s="177" t="s">
        <v>200</v>
      </c>
      <c r="B95" s="178">
        <v>521.51210000000003</v>
      </c>
      <c r="C95" s="180">
        <v>1.0000040267679999</v>
      </c>
      <c r="D95" s="180">
        <v>5.2488451800000004E-3</v>
      </c>
      <c r="E95" s="181"/>
      <c r="F95" s="180">
        <v>2.4727023510000001E-3</v>
      </c>
      <c r="G95" s="179" t="s">
        <v>201</v>
      </c>
    </row>
    <row r="96" spans="1:7">
      <c r="A96" s="170" t="s">
        <v>265</v>
      </c>
      <c r="B96" s="171">
        <v>521.51</v>
      </c>
      <c r="C96" s="172">
        <v>1</v>
      </c>
      <c r="D96" s="173"/>
      <c r="E96" s="173"/>
      <c r="F96" s="173"/>
      <c r="G96" s="63"/>
    </row>
    <row r="98" spans="1:7">
      <c r="A98" s="177" t="s">
        <v>202</v>
      </c>
      <c r="B98" s="178">
        <v>239.99359999999999</v>
      </c>
      <c r="C98" s="180">
        <v>1.0000150006249999</v>
      </c>
      <c r="D98" s="180">
        <v>2.4154554619999998E-3</v>
      </c>
      <c r="E98" s="180">
        <v>1.6148551659999999E-3</v>
      </c>
      <c r="F98" s="180">
        <v>1.1379079009999999E-3</v>
      </c>
      <c r="G98" s="179" t="s">
        <v>203</v>
      </c>
    </row>
    <row r="99" spans="1:7">
      <c r="A99" s="170" t="s">
        <v>266</v>
      </c>
      <c r="B99" s="171">
        <v>239.99</v>
      </c>
      <c r="C99" s="172">
        <v>1</v>
      </c>
      <c r="D99" s="173"/>
      <c r="E99" s="173"/>
      <c r="F99" s="173"/>
      <c r="G99" s="63"/>
    </row>
    <row r="101" spans="1:7">
      <c r="A101" s="177" t="s">
        <v>204</v>
      </c>
      <c r="B101" s="178">
        <v>1635.0239999999999</v>
      </c>
      <c r="C101" s="180">
        <v>1.000002446453</v>
      </c>
      <c r="D101" s="180">
        <v>1.6455970709000001E-2</v>
      </c>
      <c r="E101" s="180">
        <v>1.1001655684E-2</v>
      </c>
      <c r="F101" s="180">
        <v>7.7523180939999999E-3</v>
      </c>
      <c r="G101" s="179" t="s">
        <v>205</v>
      </c>
    </row>
    <row r="102" spans="1:7">
      <c r="A102" s="170" t="s">
        <v>267</v>
      </c>
      <c r="B102" s="171">
        <v>1635.02</v>
      </c>
      <c r="C102" s="172">
        <v>1</v>
      </c>
      <c r="D102" s="173"/>
      <c r="E102" s="173"/>
      <c r="F102" s="173"/>
      <c r="G102" s="63"/>
    </row>
    <row r="104" spans="1:7">
      <c r="A104" s="158" t="s">
        <v>206</v>
      </c>
      <c r="B104" s="159">
        <v>348.68529999999998</v>
      </c>
      <c r="C104" s="166">
        <v>5.9549457849999994E-2</v>
      </c>
      <c r="D104" s="166">
        <v>3.509401136E-3</v>
      </c>
      <c r="E104" s="166">
        <v>2.3462136410000002E-3</v>
      </c>
      <c r="F104" s="166">
        <v>1.6532597439999999E-3</v>
      </c>
      <c r="G104" s="160" t="s">
        <v>211</v>
      </c>
    </row>
    <row r="105" spans="1:7">
      <c r="A105" s="148" t="s">
        <v>207</v>
      </c>
      <c r="B105" s="161">
        <v>369.69170000000003</v>
      </c>
      <c r="C105" s="167">
        <v>6.3136990020999997E-2</v>
      </c>
      <c r="D105" s="167">
        <v>3.7208235389999999E-3</v>
      </c>
      <c r="E105" s="167">
        <v>2.4875602999999999E-3</v>
      </c>
      <c r="F105" s="167">
        <v>1.7528596860000001E-3</v>
      </c>
      <c r="G105" s="162" t="s">
        <v>212</v>
      </c>
    </row>
    <row r="106" spans="1:7">
      <c r="A106" s="148" t="s">
        <v>208</v>
      </c>
      <c r="B106" s="161">
        <v>600.0367</v>
      </c>
      <c r="C106" s="167">
        <v>0.10247595804899999</v>
      </c>
      <c r="D106" s="167">
        <v>6.0391690639999994E-3</v>
      </c>
      <c r="E106" s="167">
        <v>4.0374925210000003E-3</v>
      </c>
      <c r="F106" s="167">
        <v>2.845019624E-3</v>
      </c>
      <c r="G106" s="162" t="s">
        <v>213</v>
      </c>
    </row>
    <row r="107" spans="1:7">
      <c r="A107" s="148" t="s">
        <v>209</v>
      </c>
      <c r="B107" s="161">
        <v>1133.7180000000001</v>
      </c>
      <c r="C107" s="167">
        <v>0.19361955394900002</v>
      </c>
      <c r="D107" s="167">
        <v>1.1410493180000002E-2</v>
      </c>
      <c r="E107" s="167">
        <v>7.6284966330000007E-3</v>
      </c>
      <c r="F107" s="167">
        <v>5.3754211340000004E-3</v>
      </c>
      <c r="G107" s="162" t="s">
        <v>214</v>
      </c>
    </row>
    <row r="108" spans="1:7">
      <c r="A108" s="163" t="s">
        <v>210</v>
      </c>
      <c r="B108" s="164">
        <v>3403.2539999999999</v>
      </c>
      <c r="C108" s="168">
        <v>0.58121730576399999</v>
      </c>
      <c r="D108" s="176"/>
      <c r="E108" s="176"/>
      <c r="F108" s="168">
        <v>1.6136220361999999E-2</v>
      </c>
      <c r="G108" s="165" t="s">
        <v>215</v>
      </c>
    </row>
    <row r="109" spans="1:7">
      <c r="A109" s="170" t="s">
        <v>268</v>
      </c>
      <c r="B109" s="171">
        <v>5855.39</v>
      </c>
      <c r="C109" s="172">
        <v>1</v>
      </c>
      <c r="D109" s="173"/>
      <c r="E109" s="173"/>
      <c r="F109" s="173"/>
      <c r="G109" s="63"/>
    </row>
    <row r="111" spans="1:7">
      <c r="A111" s="158" t="s">
        <v>216</v>
      </c>
      <c r="B111" s="159">
        <v>1425.8119999999999</v>
      </c>
      <c r="C111" s="166">
        <v>0.47823893633100001</v>
      </c>
      <c r="D111" s="174"/>
      <c r="E111" s="166">
        <v>9.593921981E-3</v>
      </c>
      <c r="F111" s="166">
        <v>6.7603583590000009E-3</v>
      </c>
      <c r="G111" s="160" t="s">
        <v>218</v>
      </c>
    </row>
    <row r="112" spans="1:7">
      <c r="A112" s="163" t="s">
        <v>217</v>
      </c>
      <c r="B112" s="164">
        <v>1555.5709999999999</v>
      </c>
      <c r="C112" s="168">
        <v>0.52176206991399998</v>
      </c>
      <c r="D112" s="176"/>
      <c r="E112" s="168">
        <v>1.0467036895999999E-2</v>
      </c>
      <c r="F112" s="168">
        <v>7.3755988959999996E-3</v>
      </c>
      <c r="G112" s="165" t="s">
        <v>219</v>
      </c>
    </row>
    <row r="113" spans="1:7">
      <c r="A113" s="170" t="s">
        <v>269</v>
      </c>
      <c r="B113" s="171">
        <v>2981.38</v>
      </c>
      <c r="C113" s="172">
        <v>1</v>
      </c>
      <c r="D113" s="173"/>
      <c r="E113" s="173"/>
      <c r="F113" s="173"/>
      <c r="G113" s="63"/>
    </row>
    <row r="115" spans="1:7">
      <c r="A115" s="158" t="s">
        <v>220</v>
      </c>
      <c r="B115" s="159">
        <v>378.56310000000002</v>
      </c>
      <c r="C115" s="166">
        <v>0.36504898651899997</v>
      </c>
      <c r="D115" s="174"/>
      <c r="E115" s="166">
        <v>2.5472536680000001E-3</v>
      </c>
      <c r="F115" s="166">
        <v>1.7949226249999999E-3</v>
      </c>
      <c r="G115" s="160" t="s">
        <v>222</v>
      </c>
    </row>
    <row r="116" spans="1:7">
      <c r="A116" s="163" t="s">
        <v>221</v>
      </c>
      <c r="B116" s="164">
        <v>658.4588</v>
      </c>
      <c r="C116" s="168">
        <v>0.63495284565400001</v>
      </c>
      <c r="D116" s="176"/>
      <c r="E116" s="168">
        <v>4.4305997950000002E-3</v>
      </c>
      <c r="F116" s="168">
        <v>3.1220227160000001E-3</v>
      </c>
      <c r="G116" s="165" t="s">
        <v>223</v>
      </c>
    </row>
    <row r="117" spans="1:7">
      <c r="A117" s="170" t="s">
        <v>270</v>
      </c>
      <c r="B117" s="171">
        <v>1037.02</v>
      </c>
      <c r="C117" s="172">
        <v>1</v>
      </c>
      <c r="D117" s="173"/>
      <c r="E117" s="173"/>
      <c r="F117" s="173"/>
      <c r="G117" s="63"/>
    </row>
    <row r="119" spans="1:7">
      <c r="A119" s="158" t="s">
        <v>224</v>
      </c>
      <c r="B119" s="159">
        <v>906.79079999999999</v>
      </c>
      <c r="C119" s="166">
        <v>3.1779899184999995E-2</v>
      </c>
      <c r="D119" s="174"/>
      <c r="E119" s="166">
        <v>6.1015619089999995E-3</v>
      </c>
      <c r="F119" s="166">
        <v>4.2994663849999998E-3</v>
      </c>
      <c r="G119" s="160" t="s">
        <v>234</v>
      </c>
    </row>
    <row r="120" spans="1:7">
      <c r="A120" s="148" t="s">
        <v>225</v>
      </c>
      <c r="B120" s="161">
        <v>1778.5275999999999</v>
      </c>
      <c r="C120" s="167">
        <v>6.2331276216999992E-2</v>
      </c>
      <c r="D120" s="175"/>
      <c r="E120" s="167">
        <v>1.1967254473999999E-2</v>
      </c>
      <c r="F120" s="167">
        <v>8.4327274060000002E-3</v>
      </c>
      <c r="G120" s="162" t="s">
        <v>235</v>
      </c>
    </row>
    <row r="121" spans="1:7">
      <c r="A121" s="148" t="s">
        <v>226</v>
      </c>
      <c r="B121" s="161">
        <v>2303.1785</v>
      </c>
      <c r="C121" s="167">
        <v>8.0718486044999996E-2</v>
      </c>
      <c r="D121" s="175"/>
      <c r="E121" s="167">
        <v>1.5497495348E-2</v>
      </c>
      <c r="F121" s="167">
        <v>1.0920312091999999E-2</v>
      </c>
      <c r="G121" s="162" t="s">
        <v>236</v>
      </c>
    </row>
    <row r="122" spans="1:7">
      <c r="A122" s="148" t="s">
        <v>227</v>
      </c>
      <c r="B122" s="161">
        <v>2312.7411999999999</v>
      </c>
      <c r="C122" s="167">
        <v>8.1053625795000001E-2</v>
      </c>
      <c r="D122" s="175"/>
      <c r="E122" s="167">
        <v>1.5561840296000001E-2</v>
      </c>
      <c r="F122" s="167">
        <v>1.0965652768E-2</v>
      </c>
      <c r="G122" s="162" t="s">
        <v>237</v>
      </c>
    </row>
    <row r="123" spans="1:7">
      <c r="A123" s="148" t="s">
        <v>228</v>
      </c>
      <c r="B123" s="161">
        <v>2331.4539</v>
      </c>
      <c r="C123" s="167">
        <v>8.1709441578999994E-2</v>
      </c>
      <c r="D123" s="175"/>
      <c r="E123" s="167">
        <v>1.5687753238E-2</v>
      </c>
      <c r="F123" s="167">
        <v>1.1054377339000001E-2</v>
      </c>
      <c r="G123" s="162" t="s">
        <v>238</v>
      </c>
    </row>
    <row r="124" spans="1:7">
      <c r="A124" s="148" t="s">
        <v>229</v>
      </c>
      <c r="B124" s="161">
        <v>2337.0459000000001</v>
      </c>
      <c r="C124" s="167">
        <v>8.1905421948000004E-2</v>
      </c>
      <c r="D124" s="175"/>
      <c r="E124" s="167">
        <v>1.5725380365999998E-2</v>
      </c>
      <c r="F124" s="167">
        <v>1.1080891299999999E-2</v>
      </c>
      <c r="G124" s="162" t="s">
        <v>239</v>
      </c>
    </row>
    <row r="125" spans="1:7">
      <c r="A125" s="148" t="s">
        <v>230</v>
      </c>
      <c r="B125" s="161">
        <v>2357.1587</v>
      </c>
      <c r="C125" s="167">
        <v>8.2610306422999991E-2</v>
      </c>
      <c r="D125" s="175"/>
      <c r="E125" s="167">
        <v>1.5860714221000001E-2</v>
      </c>
      <c r="F125" s="167">
        <v>1.1176254318000001E-2</v>
      </c>
      <c r="G125" s="162" t="s">
        <v>240</v>
      </c>
    </row>
    <row r="126" spans="1:7">
      <c r="A126" s="148" t="s">
        <v>231</v>
      </c>
      <c r="B126" s="161">
        <v>2780.2487999999998</v>
      </c>
      <c r="C126" s="167">
        <v>9.7438159467000005E-2</v>
      </c>
      <c r="D126" s="175"/>
      <c r="E126" s="167">
        <v>1.8707578611999998E-2</v>
      </c>
      <c r="F126" s="167">
        <v>1.3182297677E-2</v>
      </c>
      <c r="G126" s="162" t="s">
        <v>241</v>
      </c>
    </row>
    <row r="127" spans="1:7">
      <c r="A127" s="148" t="s">
        <v>232</v>
      </c>
      <c r="B127" s="161">
        <v>5483.1526000000003</v>
      </c>
      <c r="C127" s="167">
        <v>0.192165642665</v>
      </c>
      <c r="D127" s="175"/>
      <c r="E127" s="167">
        <v>3.6894722625000001E-2</v>
      </c>
      <c r="F127" s="167">
        <v>2.5997871047999999E-2</v>
      </c>
      <c r="G127" s="162" t="s">
        <v>242</v>
      </c>
    </row>
    <row r="128" spans="1:7">
      <c r="A128" s="163" t="s">
        <v>233</v>
      </c>
      <c r="B128" s="164">
        <v>5943.1761999999999</v>
      </c>
      <c r="C128" s="168">
        <v>0.20828788787299998</v>
      </c>
      <c r="D128" s="176"/>
      <c r="E128" s="168">
        <v>3.9990103031E-2</v>
      </c>
      <c r="F128" s="168">
        <v>2.8179031248999998E-2</v>
      </c>
      <c r="G128" s="165" t="s">
        <v>243</v>
      </c>
    </row>
    <row r="129" spans="1:7">
      <c r="A129" s="170" t="s">
        <v>271</v>
      </c>
      <c r="B129" s="171">
        <v>28533.47</v>
      </c>
      <c r="C129" s="172">
        <v>1</v>
      </c>
      <c r="D129" s="173"/>
      <c r="E129" s="173"/>
      <c r="F129" s="173"/>
      <c r="G129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23/11/2023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905.66200000000003</v>
      </c>
      <c r="C6" s="166">
        <v>0.8</v>
      </c>
      <c r="D6" s="159">
        <v>724.52959999999996</v>
      </c>
      <c r="E6" s="166">
        <v>0.01</v>
      </c>
      <c r="F6" s="160" t="s">
        <v>79</v>
      </c>
    </row>
    <row r="7" spans="1:6">
      <c r="A7" s="148" t="s">
        <v>244</v>
      </c>
      <c r="B7" s="161">
        <v>1104.163</v>
      </c>
      <c r="C7" s="167">
        <v>0.8</v>
      </c>
      <c r="D7" s="161">
        <v>883.33040000000005</v>
      </c>
      <c r="E7" s="167">
        <v>0.01</v>
      </c>
      <c r="F7" s="162" t="s">
        <v>245</v>
      </c>
    </row>
    <row r="8" spans="1:6">
      <c r="A8" s="148" t="s">
        <v>71</v>
      </c>
      <c r="B8" s="161">
        <v>1537.2819999999999</v>
      </c>
      <c r="C8" s="167">
        <v>0.85</v>
      </c>
      <c r="D8" s="161">
        <v>1306.6895999999999</v>
      </c>
      <c r="E8" s="167">
        <v>0.02</v>
      </c>
      <c r="F8" s="162" t="s">
        <v>80</v>
      </c>
    </row>
    <row r="9" spans="1:6">
      <c r="A9" s="148" t="s">
        <v>72</v>
      </c>
      <c r="B9" s="161">
        <v>2378.7260000000001</v>
      </c>
      <c r="C9" s="167">
        <v>1</v>
      </c>
      <c r="D9" s="161">
        <v>2378.7262000000001</v>
      </c>
      <c r="E9" s="167">
        <v>0.03</v>
      </c>
      <c r="F9" s="162" t="s">
        <v>81</v>
      </c>
    </row>
    <row r="10" spans="1:6">
      <c r="A10" s="148" t="s">
        <v>73</v>
      </c>
      <c r="B10" s="161">
        <v>2765.0390000000002</v>
      </c>
      <c r="C10" s="167">
        <v>1</v>
      </c>
      <c r="D10" s="161">
        <v>2765.0394000000001</v>
      </c>
      <c r="E10" s="167">
        <v>0.04</v>
      </c>
      <c r="F10" s="162" t="s">
        <v>82</v>
      </c>
    </row>
    <row r="11" spans="1:6">
      <c r="A11" s="163" t="s">
        <v>74</v>
      </c>
      <c r="B11" s="164">
        <v>5228.5469999999996</v>
      </c>
      <c r="C11" s="168">
        <v>0.8</v>
      </c>
      <c r="D11" s="164">
        <v>4182.8377</v>
      </c>
      <c r="E11" s="168">
        <v>0.06</v>
      </c>
      <c r="F11" s="165" t="s">
        <v>83</v>
      </c>
    </row>
    <row r="12" spans="1:6">
      <c r="A12" s="170" t="s">
        <v>272</v>
      </c>
      <c r="B12" s="171">
        <v>13919.42</v>
      </c>
      <c r="C12" s="173"/>
      <c r="D12" s="171">
        <v>12241.15</v>
      </c>
      <c r="E12" s="172">
        <v>0.16</v>
      </c>
      <c r="F12" s="169"/>
    </row>
    <row r="14" spans="1:6">
      <c r="A14" s="177" t="s">
        <v>97</v>
      </c>
      <c r="B14" s="178">
        <v>542.56010000000003</v>
      </c>
      <c r="C14" s="180">
        <v>0.9</v>
      </c>
      <c r="D14" s="178">
        <v>488.30410000000001</v>
      </c>
      <c r="E14" s="180">
        <v>0.01</v>
      </c>
      <c r="F14" s="179" t="s">
        <v>107</v>
      </c>
    </row>
    <row r="15" spans="1:6">
      <c r="A15" s="170" t="s">
        <v>273</v>
      </c>
      <c r="B15" s="171">
        <v>542.55999999999995</v>
      </c>
      <c r="C15" s="173"/>
      <c r="D15" s="171">
        <v>488.3</v>
      </c>
      <c r="E15" s="172">
        <v>0.01</v>
      </c>
      <c r="F15" s="169"/>
    </row>
    <row r="17" spans="1:6">
      <c r="A17" s="177" t="s">
        <v>116</v>
      </c>
      <c r="B17" s="178">
        <v>3178.3359999999998</v>
      </c>
      <c r="C17" s="180">
        <v>0.55000000000000004</v>
      </c>
      <c r="D17" s="178">
        <v>1748.085</v>
      </c>
      <c r="E17" s="180">
        <v>0.02</v>
      </c>
      <c r="F17" s="179" t="s">
        <v>120</v>
      </c>
    </row>
    <row r="18" spans="1:6">
      <c r="A18" s="170" t="s">
        <v>274</v>
      </c>
      <c r="B18" s="171">
        <v>3178.34</v>
      </c>
      <c r="C18" s="173"/>
      <c r="D18" s="171">
        <v>1748.09</v>
      </c>
      <c r="E18" s="172">
        <v>0.02</v>
      </c>
      <c r="F18" s="169"/>
    </row>
    <row r="20" spans="1:6">
      <c r="A20" s="158" t="s">
        <v>124</v>
      </c>
      <c r="B20" s="159">
        <v>805.07669999999996</v>
      </c>
      <c r="C20" s="166">
        <v>1</v>
      </c>
      <c r="D20" s="159">
        <v>805.07669999999996</v>
      </c>
      <c r="E20" s="166">
        <v>0.01</v>
      </c>
      <c r="F20" s="160" t="s">
        <v>131</v>
      </c>
    </row>
    <row r="21" spans="1:6">
      <c r="A21" s="148" t="s">
        <v>125</v>
      </c>
      <c r="B21" s="161">
        <v>1455.7248999999999</v>
      </c>
      <c r="C21" s="167">
        <v>0.25</v>
      </c>
      <c r="D21" s="161">
        <v>363.93119999999999</v>
      </c>
      <c r="E21" s="167">
        <v>0</v>
      </c>
      <c r="F21" s="162" t="s">
        <v>132</v>
      </c>
    </row>
    <row r="22" spans="1:6">
      <c r="A22" s="148" t="s">
        <v>246</v>
      </c>
      <c r="B22" s="161">
        <v>1728.6693</v>
      </c>
      <c r="C22" s="167">
        <v>0.45</v>
      </c>
      <c r="D22" s="161">
        <v>777.90120000000002</v>
      </c>
      <c r="E22" s="167">
        <v>0.01</v>
      </c>
      <c r="F22" s="162" t="s">
        <v>248</v>
      </c>
    </row>
    <row r="23" spans="1:6">
      <c r="A23" s="148" t="s">
        <v>247</v>
      </c>
      <c r="B23" s="161">
        <v>2071.0931999999998</v>
      </c>
      <c r="C23" s="167">
        <v>0.4</v>
      </c>
      <c r="D23" s="161">
        <v>828.43730000000005</v>
      </c>
      <c r="E23" s="167">
        <v>0.01</v>
      </c>
      <c r="F23" s="162" t="s">
        <v>249</v>
      </c>
    </row>
    <row r="24" spans="1:6">
      <c r="A24" s="148" t="s">
        <v>126</v>
      </c>
      <c r="B24" s="161">
        <v>2559.9560000000001</v>
      </c>
      <c r="C24" s="167">
        <v>0.4</v>
      </c>
      <c r="D24" s="161">
        <v>1023.9824</v>
      </c>
      <c r="E24" s="167">
        <v>0.01</v>
      </c>
      <c r="F24" s="162" t="s">
        <v>133</v>
      </c>
    </row>
    <row r="25" spans="1:6">
      <c r="A25" s="148" t="s">
        <v>127</v>
      </c>
      <c r="B25" s="161">
        <v>4426.1000000000004</v>
      </c>
      <c r="C25" s="167">
        <v>0.5</v>
      </c>
      <c r="D25" s="161">
        <v>2213.0500000000002</v>
      </c>
      <c r="E25" s="167">
        <v>0.03</v>
      </c>
      <c r="F25" s="162" t="s">
        <v>134</v>
      </c>
    </row>
    <row r="26" spans="1:6">
      <c r="A26" s="148" t="s">
        <v>128</v>
      </c>
      <c r="B26" s="161">
        <v>6560.5150000000003</v>
      </c>
      <c r="C26" s="167">
        <v>0.65</v>
      </c>
      <c r="D26" s="161">
        <v>4264.3347999999996</v>
      </c>
      <c r="E26" s="167">
        <v>0.06</v>
      </c>
      <c r="F26" s="162" t="s">
        <v>135</v>
      </c>
    </row>
    <row r="27" spans="1:6">
      <c r="A27" s="148" t="s">
        <v>129</v>
      </c>
      <c r="B27" s="161">
        <v>7563.8517000000002</v>
      </c>
      <c r="C27" s="167">
        <v>0.85</v>
      </c>
      <c r="D27" s="161">
        <v>6429.2739000000001</v>
      </c>
      <c r="E27" s="167">
        <v>0.08</v>
      </c>
      <c r="F27" s="162" t="s">
        <v>136</v>
      </c>
    </row>
    <row r="28" spans="1:6">
      <c r="A28" s="163" t="s">
        <v>130</v>
      </c>
      <c r="B28" s="164">
        <v>7612.5141000000003</v>
      </c>
      <c r="C28" s="168">
        <v>0.6</v>
      </c>
      <c r="D28" s="164">
        <v>4567.5084999999999</v>
      </c>
      <c r="E28" s="168">
        <v>0.06</v>
      </c>
      <c r="F28" s="165" t="s">
        <v>137</v>
      </c>
    </row>
    <row r="29" spans="1:6">
      <c r="A29" s="170" t="s">
        <v>275</v>
      </c>
      <c r="B29" s="171">
        <v>34783.5</v>
      </c>
      <c r="C29" s="173"/>
      <c r="D29" s="171">
        <v>21273.5</v>
      </c>
      <c r="E29" s="172">
        <v>0.28000000000000003</v>
      </c>
      <c r="F29" s="169"/>
    </row>
    <row r="31" spans="1:6">
      <c r="A31" s="158" t="s">
        <v>250</v>
      </c>
      <c r="B31" s="159">
        <v>637.87049999999999</v>
      </c>
      <c r="C31" s="166">
        <v>1</v>
      </c>
      <c r="D31" s="159">
        <v>637.87049999999999</v>
      </c>
      <c r="E31" s="166">
        <v>0.01</v>
      </c>
      <c r="F31" s="160" t="s">
        <v>252</v>
      </c>
    </row>
    <row r="32" spans="1:6">
      <c r="A32" s="148" t="s">
        <v>149</v>
      </c>
      <c r="B32" s="161">
        <v>869.11220000000003</v>
      </c>
      <c r="C32" s="167">
        <v>0.45</v>
      </c>
      <c r="D32" s="161">
        <v>391.10050000000001</v>
      </c>
      <c r="E32" s="167">
        <v>0.01</v>
      </c>
      <c r="F32" s="162" t="s">
        <v>179</v>
      </c>
    </row>
    <row r="33" spans="1:6">
      <c r="A33" s="148" t="s">
        <v>150</v>
      </c>
      <c r="B33" s="161">
        <v>1150.1369999999999</v>
      </c>
      <c r="C33" s="167">
        <v>0.85</v>
      </c>
      <c r="D33" s="161">
        <v>977.61649999999997</v>
      </c>
      <c r="E33" s="167">
        <v>0.01</v>
      </c>
      <c r="F33" s="162" t="s">
        <v>180</v>
      </c>
    </row>
    <row r="34" spans="1:6">
      <c r="A34" s="148" t="s">
        <v>151</v>
      </c>
      <c r="B34" s="161">
        <v>1195.2953</v>
      </c>
      <c r="C34" s="167">
        <v>0.7</v>
      </c>
      <c r="D34" s="161">
        <v>836.70669999999996</v>
      </c>
      <c r="E34" s="167">
        <v>0.01</v>
      </c>
      <c r="F34" s="162" t="s">
        <v>181</v>
      </c>
    </row>
    <row r="35" spans="1:6">
      <c r="A35" s="148" t="s">
        <v>251</v>
      </c>
      <c r="B35" s="161">
        <v>1197.329</v>
      </c>
      <c r="C35" s="167">
        <v>1</v>
      </c>
      <c r="D35" s="161">
        <v>1197.329</v>
      </c>
      <c r="E35" s="167">
        <v>0.02</v>
      </c>
      <c r="F35" s="162" t="s">
        <v>253</v>
      </c>
    </row>
    <row r="36" spans="1:6">
      <c r="A36" s="148" t="s">
        <v>152</v>
      </c>
      <c r="B36" s="161">
        <v>1378.1195</v>
      </c>
      <c r="C36" s="167">
        <v>1</v>
      </c>
      <c r="D36" s="161">
        <v>1378.1195</v>
      </c>
      <c r="E36" s="167">
        <v>0.02</v>
      </c>
      <c r="F36" s="162" t="s">
        <v>182</v>
      </c>
    </row>
    <row r="37" spans="1:6">
      <c r="A37" s="148" t="s">
        <v>153</v>
      </c>
      <c r="B37" s="161">
        <v>1510.3832</v>
      </c>
      <c r="C37" s="167">
        <v>1</v>
      </c>
      <c r="D37" s="161">
        <v>1510.3832</v>
      </c>
      <c r="E37" s="167">
        <v>0.02</v>
      </c>
      <c r="F37" s="162" t="s">
        <v>183</v>
      </c>
    </row>
    <row r="38" spans="1:6">
      <c r="A38" s="148" t="s">
        <v>154</v>
      </c>
      <c r="B38" s="161">
        <v>1521.0567000000001</v>
      </c>
      <c r="C38" s="167">
        <v>1</v>
      </c>
      <c r="D38" s="161">
        <v>1521.0567000000001</v>
      </c>
      <c r="E38" s="167">
        <v>0.02</v>
      </c>
      <c r="F38" s="162" t="s">
        <v>184</v>
      </c>
    </row>
    <row r="39" spans="1:6">
      <c r="A39" s="148" t="s">
        <v>156</v>
      </c>
      <c r="B39" s="161">
        <v>1908.2837</v>
      </c>
      <c r="C39" s="167">
        <v>0.95</v>
      </c>
      <c r="D39" s="161">
        <v>1812.8695</v>
      </c>
      <c r="E39" s="167">
        <v>0.02</v>
      </c>
      <c r="F39" s="162" t="s">
        <v>186</v>
      </c>
    </row>
    <row r="40" spans="1:6">
      <c r="A40" s="148" t="s">
        <v>157</v>
      </c>
      <c r="B40" s="161">
        <v>1929.4413</v>
      </c>
      <c r="C40" s="167">
        <v>1</v>
      </c>
      <c r="D40" s="161">
        <v>1929.4413</v>
      </c>
      <c r="E40" s="167">
        <v>0.03</v>
      </c>
      <c r="F40" s="162" t="s">
        <v>187</v>
      </c>
    </row>
    <row r="41" spans="1:6">
      <c r="A41" s="148" t="s">
        <v>159</v>
      </c>
      <c r="B41" s="161">
        <v>2291.5138999999999</v>
      </c>
      <c r="C41" s="167">
        <v>0.95</v>
      </c>
      <c r="D41" s="161">
        <v>2176.9382000000001</v>
      </c>
      <c r="E41" s="167">
        <v>0.03</v>
      </c>
      <c r="F41" s="162" t="s">
        <v>189</v>
      </c>
    </row>
    <row r="42" spans="1:6">
      <c r="A42" s="148" t="s">
        <v>160</v>
      </c>
      <c r="B42" s="161">
        <v>2468.9285</v>
      </c>
      <c r="C42" s="167">
        <v>1</v>
      </c>
      <c r="D42" s="161">
        <v>2468.9285</v>
      </c>
      <c r="E42" s="167">
        <v>0.03</v>
      </c>
      <c r="F42" s="162" t="s">
        <v>190</v>
      </c>
    </row>
    <row r="43" spans="1:6">
      <c r="A43" s="148" t="s">
        <v>161</v>
      </c>
      <c r="B43" s="161">
        <v>2619.4904999999999</v>
      </c>
      <c r="C43" s="167">
        <v>0.75</v>
      </c>
      <c r="D43" s="161">
        <v>1964.6179</v>
      </c>
      <c r="E43" s="167">
        <v>0.03</v>
      </c>
      <c r="F43" s="162" t="s">
        <v>191</v>
      </c>
    </row>
    <row r="44" spans="1:6">
      <c r="A44" s="148" t="s">
        <v>162</v>
      </c>
      <c r="B44" s="161">
        <v>2740.9746</v>
      </c>
      <c r="C44" s="167">
        <v>0.9</v>
      </c>
      <c r="D44" s="161">
        <v>2466.8771000000002</v>
      </c>
      <c r="E44" s="167">
        <v>0.03</v>
      </c>
      <c r="F44" s="162" t="s">
        <v>192</v>
      </c>
    </row>
    <row r="45" spans="1:6">
      <c r="A45" s="148" t="s">
        <v>163</v>
      </c>
      <c r="B45" s="161">
        <v>3332.0612999999998</v>
      </c>
      <c r="C45" s="167">
        <v>1</v>
      </c>
      <c r="D45" s="161">
        <v>3332.0612999999998</v>
      </c>
      <c r="E45" s="167">
        <v>0.04</v>
      </c>
      <c r="F45" s="162" t="s">
        <v>193</v>
      </c>
    </row>
    <row r="46" spans="1:6">
      <c r="A46" s="148" t="s">
        <v>164</v>
      </c>
      <c r="B46" s="161">
        <v>3703.0958000000001</v>
      </c>
      <c r="C46" s="167">
        <v>0.9</v>
      </c>
      <c r="D46" s="161">
        <v>3332.7862</v>
      </c>
      <c r="E46" s="167">
        <v>0.04</v>
      </c>
      <c r="F46" s="162" t="s">
        <v>194</v>
      </c>
    </row>
    <row r="47" spans="1:6">
      <c r="A47" s="148" t="s">
        <v>165</v>
      </c>
      <c r="B47" s="161">
        <v>4885.4279999999999</v>
      </c>
      <c r="C47" s="167">
        <v>0.9</v>
      </c>
      <c r="D47" s="161">
        <v>4396.8851999999997</v>
      </c>
      <c r="E47" s="167">
        <v>0.06</v>
      </c>
      <c r="F47" s="162" t="s">
        <v>195</v>
      </c>
    </row>
    <row r="48" spans="1:6">
      <c r="A48" s="163" t="s">
        <v>166</v>
      </c>
      <c r="B48" s="164">
        <v>5408.1583000000001</v>
      </c>
      <c r="C48" s="168">
        <v>0.95</v>
      </c>
      <c r="D48" s="164">
        <v>5137.7503999999999</v>
      </c>
      <c r="E48" s="168">
        <v>7.0000000000000007E-2</v>
      </c>
      <c r="F48" s="165" t="s">
        <v>196</v>
      </c>
    </row>
    <row r="49" spans="1:6">
      <c r="A49" s="170" t="s">
        <v>276</v>
      </c>
      <c r="B49" s="171">
        <v>40746.68</v>
      </c>
      <c r="C49" s="173"/>
      <c r="D49" s="171">
        <v>37469.339999999997</v>
      </c>
      <c r="E49" s="172">
        <v>0.49</v>
      </c>
      <c r="F49" s="169"/>
    </row>
    <row r="51" spans="1:6">
      <c r="A51" s="182"/>
      <c r="B51" s="178">
        <v>4384.3410000000003</v>
      </c>
      <c r="C51" s="180">
        <v>0.3</v>
      </c>
      <c r="D51" s="178">
        <v>1315.3019999999999</v>
      </c>
      <c r="E51" s="180">
        <v>0.02</v>
      </c>
      <c r="F51" s="179" t="s">
        <v>254</v>
      </c>
    </row>
    <row r="52" spans="1:6">
      <c r="A52" s="170" t="s">
        <v>277</v>
      </c>
      <c r="B52" s="171">
        <v>4384.34</v>
      </c>
      <c r="C52" s="173"/>
      <c r="D52" s="171">
        <v>1315.3</v>
      </c>
      <c r="E52" s="172">
        <v>0.02</v>
      </c>
      <c r="F52" s="169"/>
    </row>
    <row r="54" spans="1:6">
      <c r="A54" s="158" t="s">
        <v>208</v>
      </c>
      <c r="B54" s="159">
        <v>600.0367</v>
      </c>
      <c r="C54" s="166">
        <v>0.8</v>
      </c>
      <c r="D54" s="159">
        <v>480.02940000000001</v>
      </c>
      <c r="E54" s="166">
        <v>0.01</v>
      </c>
      <c r="F54" s="160" t="s">
        <v>213</v>
      </c>
    </row>
    <row r="55" spans="1:6">
      <c r="A55" s="163" t="s">
        <v>209</v>
      </c>
      <c r="B55" s="164">
        <v>1133.7180000000001</v>
      </c>
      <c r="C55" s="168">
        <v>0.8</v>
      </c>
      <c r="D55" s="164">
        <v>906.97439999999995</v>
      </c>
      <c r="E55" s="168">
        <v>0.01</v>
      </c>
      <c r="F55" s="165" t="s">
        <v>214</v>
      </c>
    </row>
    <row r="56" spans="1:6">
      <c r="A56" s="170" t="s">
        <v>278</v>
      </c>
      <c r="B56" s="171">
        <v>1733.75</v>
      </c>
      <c r="C56" s="173"/>
      <c r="D56" s="171">
        <v>1387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255</v>
      </c>
      <c r="B58" s="188">
        <v>99288.591501306597</v>
      </c>
      <c r="C58" s="189"/>
      <c r="D58" s="188">
        <v>75922.682066861205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A5352" s="192">
        <v>45250</v>
      </c>
      <c r="B5352" s="191">
        <v>1234.9514999999999</v>
      </c>
      <c r="C5352" s="191">
        <v>1583.6638</v>
      </c>
      <c r="D5352" s="191">
        <v>1347.5143</v>
      </c>
      <c r="E5352" s="191">
        <v>988.02269999999999</v>
      </c>
      <c r="F5352" s="191">
        <v>1117.4591</v>
      </c>
      <c r="G5352" s="106" t="e">
        <f>G5351*#REF!/#REF!</f>
        <v>#REF!</v>
      </c>
      <c r="H5352" s="106">
        <f t="shared" si="117"/>
        <v>851.49936655612385</v>
      </c>
      <c r="I5352" s="106">
        <f t="shared" si="118"/>
        <v>973.73993969307833</v>
      </c>
      <c r="J5352" s="106">
        <f t="shared" si="119"/>
        <v>797.18869943837865</v>
      </c>
    </row>
    <row r="5353" spans="1:10" ht="15">
      <c r="A5353" s="192">
        <v>45251</v>
      </c>
      <c r="B5353" s="191">
        <v>1202.5603000000001</v>
      </c>
      <c r="C5353" s="191">
        <v>1548.6703</v>
      </c>
      <c r="D5353" s="191">
        <v>1315.6495</v>
      </c>
      <c r="E5353" s="191">
        <v>963.6703</v>
      </c>
      <c r="F5353" s="191">
        <v>1088.2772</v>
      </c>
      <c r="G5353" s="106" t="e">
        <f>G5352*#REF!/#REF!</f>
        <v>#REF!</v>
      </c>
      <c r="H5353" s="106">
        <f t="shared" si="117"/>
        <v>829.16562609587697</v>
      </c>
      <c r="I5353" s="106">
        <f t="shared" si="118"/>
        <v>950.71381786985762</v>
      </c>
      <c r="J5353" s="106">
        <f t="shared" si="119"/>
        <v>776.37050492178219</v>
      </c>
    </row>
    <row r="5354" spans="1:10" ht="15">
      <c r="A5354" s="192">
        <v>45252</v>
      </c>
      <c r="B5354" s="191">
        <v>1221.0763999999999</v>
      </c>
      <c r="C5354" s="191">
        <v>1570.2366999999999</v>
      </c>
      <c r="D5354" s="191">
        <v>1333.5628999999999</v>
      </c>
      <c r="E5354" s="191">
        <v>978.88720000000001</v>
      </c>
      <c r="F5354" s="191">
        <v>1104.4303</v>
      </c>
      <c r="G5354" s="106" t="e">
        <f>G5353*#REF!/#REF!</f>
        <v>#REF!</v>
      </c>
      <c r="H5354" s="106">
        <f t="shared" si="117"/>
        <v>841.93248165343505</v>
      </c>
      <c r="I5354" s="106">
        <f t="shared" si="118"/>
        <v>963.65838776102532</v>
      </c>
      <c r="J5354" s="106">
        <f t="shared" si="119"/>
        <v>787.89403073216579</v>
      </c>
    </row>
    <row r="5355" spans="1:10" ht="15">
      <c r="A5355" s="192">
        <v>45253</v>
      </c>
      <c r="B5355" s="191">
        <v>1223.6206</v>
      </c>
      <c r="C5355" s="191">
        <v>1574.5335</v>
      </c>
      <c r="D5355" s="191">
        <v>1334.5619999999999</v>
      </c>
      <c r="E5355" s="191">
        <v>980.66600000000005</v>
      </c>
      <c r="F5355" s="191">
        <v>1102.9628</v>
      </c>
      <c r="G5355" s="106" t="e">
        <f>G5354*#REF!/#REF!</f>
        <v>#REF!</v>
      </c>
      <c r="H5355" s="106">
        <f t="shared" si="117"/>
        <v>843.6867081865355</v>
      </c>
      <c r="I5355" s="106">
        <f t="shared" si="118"/>
        <v>964.38035677741891</v>
      </c>
      <c r="J5355" s="106">
        <f t="shared" si="119"/>
        <v>786.84712492914741</v>
      </c>
    </row>
    <row r="5356" spans="1:10" ht="15">
      <c r="G5356" s="106" t="e">
        <f>G5355*#REF!/#REF!</f>
        <v>#REF!</v>
      </c>
      <c r="H5356" s="106">
        <f t="shared" si="117"/>
        <v>0</v>
      </c>
      <c r="I5356" s="106">
        <f t="shared" si="118"/>
        <v>0</v>
      </c>
      <c r="J5356" s="106">
        <f t="shared" si="119"/>
        <v>0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  <row r="5352" spans="1:6">
      <c r="A5352" s="192">
        <v>45250</v>
      </c>
      <c r="B5352" s="191">
        <v>2586.0167999999999</v>
      </c>
      <c r="C5352" s="191">
        <v>3260.9495999999999</v>
      </c>
      <c r="D5352" s="191">
        <v>2657.424</v>
      </c>
      <c r="E5352" s="191">
        <v>1961.8322000000001</v>
      </c>
      <c r="F5352" s="191">
        <v>2579.7865999999999</v>
      </c>
    </row>
    <row r="5353" spans="1:6">
      <c r="A5353" s="192">
        <v>45251</v>
      </c>
      <c r="B5353" s="191">
        <v>2518.1887999999999</v>
      </c>
      <c r="C5353" s="191">
        <v>3188.8939</v>
      </c>
      <c r="D5353" s="191">
        <v>2594.5837000000001</v>
      </c>
      <c r="E5353" s="191">
        <v>1913.4776999999999</v>
      </c>
      <c r="F5353" s="191">
        <v>2512.4167000000002</v>
      </c>
    </row>
    <row r="5354" spans="1:6">
      <c r="A5354" s="192">
        <v>45252</v>
      </c>
      <c r="B5354" s="191">
        <v>2556.9621000000002</v>
      </c>
      <c r="C5354" s="191">
        <v>3233.3017</v>
      </c>
      <c r="D5354" s="191">
        <v>2629.9106999999999</v>
      </c>
      <c r="E5354" s="191">
        <v>1943.6925000000001</v>
      </c>
      <c r="F5354" s="191">
        <v>2549.7080999999998</v>
      </c>
    </row>
    <row r="5355" spans="1:6">
      <c r="A5355" s="192">
        <v>45253</v>
      </c>
      <c r="B5355" s="191">
        <v>2562.2896000000001</v>
      </c>
      <c r="C5355" s="191">
        <v>3242.1493</v>
      </c>
      <c r="D5355" s="191">
        <v>2631.9034000000001</v>
      </c>
      <c r="E5355" s="191">
        <v>1947.2247</v>
      </c>
      <c r="F5355" s="191">
        <v>2552.3901999999998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A5352" s="192">
        <v>45250</v>
      </c>
      <c r="B5352" s="191">
        <v>3056.7001</v>
      </c>
      <c r="C5352" s="191">
        <v>3987.2465999999999</v>
      </c>
      <c r="D5352" s="191">
        <v>3125.0576000000001</v>
      </c>
      <c r="E5352" s="191">
        <v>2222.9065000000001</v>
      </c>
      <c r="F5352" s="191">
        <v>2958.1469999999999</v>
      </c>
      <c r="G5352" s="106" t="e">
        <f>G5351*#REF!/#REF!</f>
        <v>#REF!</v>
      </c>
      <c r="H5352" s="106">
        <f t="shared" si="117"/>
        <v>1270.4427414047866</v>
      </c>
      <c r="I5352" s="106">
        <f t="shared" si="118"/>
        <v>1434.631343954861</v>
      </c>
      <c r="J5352" s="106">
        <f t="shared" si="119"/>
        <v>1195.5475946155339</v>
      </c>
    </row>
    <row r="5353" spans="1:10" ht="15">
      <c r="A5353" s="192">
        <v>45251</v>
      </c>
      <c r="B5353" s="191">
        <v>2976.5266999999999</v>
      </c>
      <c r="C5353" s="191">
        <v>3899.1423</v>
      </c>
      <c r="D5353" s="191">
        <v>3051.1592000000001</v>
      </c>
      <c r="E5353" s="191">
        <v>2168.1172000000001</v>
      </c>
      <c r="F5353" s="191">
        <v>2880.8964000000001</v>
      </c>
      <c r="G5353" s="106" t="e">
        <f>G5352*#REF!/#REF!</f>
        <v>#REF!</v>
      </c>
      <c r="H5353" s="106">
        <f t="shared" si="117"/>
        <v>1237.1206258057643</v>
      </c>
      <c r="I5353" s="106">
        <f t="shared" si="118"/>
        <v>1400.7065417662186</v>
      </c>
      <c r="J5353" s="106">
        <f t="shared" si="119"/>
        <v>1164.326438597051</v>
      </c>
    </row>
    <row r="5354" spans="1:10" ht="15">
      <c r="A5354" s="192">
        <v>45252</v>
      </c>
      <c r="B5354" s="191">
        <v>3022.3571999999999</v>
      </c>
      <c r="C5354" s="191">
        <v>3953.4407999999999</v>
      </c>
      <c r="D5354" s="191">
        <v>3092.7026000000001</v>
      </c>
      <c r="E5354" s="191">
        <v>2202.3528999999999</v>
      </c>
      <c r="F5354" s="191">
        <v>2923.6570000000002</v>
      </c>
      <c r="G5354" s="106" t="e">
        <f>G5353*#REF!/#REF!</f>
        <v>#REF!</v>
      </c>
      <c r="H5354" s="106">
        <f t="shared" si="117"/>
        <v>1256.1689537918667</v>
      </c>
      <c r="I5354" s="106">
        <f t="shared" si="118"/>
        <v>1419.7780186485822</v>
      </c>
      <c r="J5354" s="106">
        <f t="shared" si="119"/>
        <v>1181.6083155539154</v>
      </c>
    </row>
    <row r="5355" spans="1:10" ht="15">
      <c r="A5355" s="192">
        <v>45253</v>
      </c>
      <c r="B5355" s="191">
        <v>3028.6543000000001</v>
      </c>
      <c r="C5355" s="191">
        <v>3964.259</v>
      </c>
      <c r="D5355" s="191">
        <v>3095.0522000000001</v>
      </c>
      <c r="E5355" s="191">
        <v>2206.3551000000002</v>
      </c>
      <c r="F5355" s="191">
        <v>2928.3591999999999</v>
      </c>
      <c r="G5355" s="106" t="e">
        <f>G5354*#REF!/#REF!</f>
        <v>#REF!</v>
      </c>
      <c r="H5355" s="106">
        <f t="shared" si="117"/>
        <v>1258.7861896099635</v>
      </c>
      <c r="I5355" s="106">
        <f t="shared" si="118"/>
        <v>1420.8566579049455</v>
      </c>
      <c r="J5355" s="106">
        <f t="shared" si="119"/>
        <v>1183.5087295290832</v>
      </c>
    </row>
    <row r="5356" spans="1:10" ht="15">
      <c r="G5356" s="106" t="e">
        <f>G5355*#REF!/#REF!</f>
        <v>#REF!</v>
      </c>
      <c r="H5356" s="106">
        <f t="shared" si="117"/>
        <v>0</v>
      </c>
      <c r="I5356" s="106">
        <f t="shared" si="118"/>
        <v>0</v>
      </c>
      <c r="J5356" s="106">
        <f t="shared" si="119"/>
        <v>0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6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  <row r="6366" spans="1:4">
      <c r="A6366" s="192">
        <v>45250</v>
      </c>
      <c r="B6366" s="191">
        <v>1119.1119000000001</v>
      </c>
      <c r="C6366" s="191">
        <v>2719.8272999999999</v>
      </c>
      <c r="D6366" s="191">
        <v>3317.0120999999999</v>
      </c>
    </row>
    <row r="6367" spans="1:4">
      <c r="A6367" s="192">
        <v>45251</v>
      </c>
      <c r="B6367" s="191">
        <v>1089.759</v>
      </c>
      <c r="C6367" s="191">
        <v>2648.4895999999999</v>
      </c>
      <c r="D6367" s="191">
        <v>3230.011</v>
      </c>
    </row>
    <row r="6368" spans="1:4">
      <c r="A6368" s="192">
        <v>45252</v>
      </c>
      <c r="B6368" s="191">
        <v>1106.5382999999999</v>
      </c>
      <c r="C6368" s="191">
        <v>2689.2692000000002</v>
      </c>
      <c r="D6368" s="191">
        <v>3279.7444</v>
      </c>
    </row>
    <row r="6369" spans="1:4">
      <c r="A6369" s="192">
        <v>45253</v>
      </c>
      <c r="B6369" s="191">
        <v>1108.8438000000001</v>
      </c>
      <c r="C6369" s="191">
        <v>2694.8723</v>
      </c>
      <c r="D6369" s="191">
        <v>3286.5778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22/11/2023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-1.3282869896689099E-3</v>
      </c>
      <c r="E31" s="42"/>
      <c r="F31" s="43"/>
      <c r="G31" s="41">
        <f>Indices!F17</f>
        <v>7.4912096391388495E-4</v>
      </c>
      <c r="H31" s="42"/>
      <c r="I31" s="42"/>
      <c r="J31" s="41">
        <f>Indices!J17</f>
        <v>2.0842273535799402E-3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1.60825979244472E-3</v>
      </c>
      <c r="E32" s="42"/>
      <c r="F32" s="39"/>
      <c r="G32" s="41">
        <f>Indices!F26</f>
        <v>7.5952977056004101E-4</v>
      </c>
      <c r="H32" s="42"/>
      <c r="I32" s="42"/>
      <c r="J32" s="41">
        <f>Indices!J26</f>
        <v>2.0834732627548198E-3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2023-11-24T08:28:40Z</dcterms:modified>
</cp:coreProperties>
</file>