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<sst xmlns="http://schemas.openxmlformats.org/spreadsheetml/2006/main" count="416" uniqueCount="279">
  <si>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</si>
  <si>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</si>
  <si>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</si>
  <si>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</si>
  <si>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</si>
  <si>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</si>
  <si>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</si>
  <si>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</si>
  <si>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</si>
  <si>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</si>
  <si>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</si>
  <si>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</si>
  <si>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</si>
  <si>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</si>
  <si>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</si>
  <si>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</si>
  <si>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</si>
  <si>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</si>
  <si>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</si>
  <si>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</si>
  <si>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</si>
  <si>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</si>
  <si>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</si>
  <si>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</si>
  <si>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</si>
  <si>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</si>
  <si>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</si>
  <si>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</si>
  <si>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</si>
  <si>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</si>
  <si>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</si>
  <si>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</si>
  <si>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</si>
  <si>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</si>
  <si>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</si>
  <si>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</si>
  <si>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</si>
  <si>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</si>
  <si>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</si>
  <si>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</si>
  <si>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</si>
  <si>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</si>
  <si>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</si>
  <si>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</si>
  <si>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</si>
  <si>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</si>
  <si>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</si>
  <si>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</si>
  <si>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</si>
  <si>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</si>
  <si>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</si>
  <si>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</si>
  <si>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</si>
  <si>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</si>
  <si>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</si>
  <si>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</si>
  <si>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</si>
  <si>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21-11-2023</t>
  </si>
  <si>
    <t>22/11/2023</t>
  </si>
  <si>
    <t>Variation par rapport au 21/11/2023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</si>
  <si>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</si>
  <si>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</si>
  <si>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</si>
  <si>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</si>
  <si>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</si>
  <si>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</si>
  <si>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</si>
  <si>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</si>
  <si>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</si>
  <si>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</si>
  <si>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</si>
  <si>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</si>
  <si>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</si>
  <si>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</si>
  <si>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</si>
  <si>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</si>
  <si>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</si>
  <si>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</si>
  <si>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</si>
  <si>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</si>
  <si>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</si>
  <si>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</si>
  <si>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</si>
  <si>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</si>
  <si>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</si>
  <si>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</si>
  <si>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</si>
  <si>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</si>
  <si>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</si>
  <si>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</si>
  <si>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</si>
  <si>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</si>
  <si>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</si>
  <si>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</si>
  <si>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</si>
  <si>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</si>
  <si>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</si>
  <si>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</si>
  <si>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</si>
  <si>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</si>
  <si>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</si>
  <si>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</si>
  <si>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</si>
  <si>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</si>
  <si>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</si>
  <si>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</si>
  <si>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</si>
  <si>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</si>
  <si>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</si>
  <si>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</si>
  <si>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</si>
  <si>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</si>
  <si>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</si>
  <si>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</si>
  <si>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</si>
  <si>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</si>
  <si>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</si>
  <si>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</si>
  <si>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</si>
  <si>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</si>
  <si>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</si>
  <si>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</si>
  <si>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</si>
  <si>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</si>
  <si>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</si>
  <si>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</si>
  <si>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</si>
  <si>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</si>
  <si>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</si>
  <si>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</si>
  <si>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</si>
  <si>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</si>
  <si>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</si>
  <si>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</si>
  <si>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</si>
  <si>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</si>
  <si>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</si>
  <si>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</si>
  <si>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</si>
  <si>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</si>
  <si>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</si>
  <si>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</si>
  <si>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</si>
  <si>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</si>
  <si>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MOUNTVIEW ESTATES</t>
  </si>
  <si>
    <t>CLS HOLDINGS</t>
  </si>
  <si>
    <t>CUSTODIAN REIT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</si>
  <si>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</si>
  <si>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</si>
  <si>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</si>
  <si>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</si>
  <si>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</si>
  <si>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</si>
  <si>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</si>
  <si>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</si>
  <si>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</si>
  <si>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</si>
  <si>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</si>
  <si>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</si>
  <si>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</si>
  <si>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</si>
  <si>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</si>
  <si>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</si>
  <si>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</si>
  <si>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</si>
  <si>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</si>
  <si>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</si>
  <si>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</si>
  <si>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</si>
  <si>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</si>
  <si>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</si>
  <si>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</si>
  <si>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</si>
  <si>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</si>
  <si>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GB0006081037</t>
  </si>
  <si>
    <t>GB00BF044593</t>
  </si>
  <si>
    <t>GB00BJFLFT45</t>
  </si>
  <si>
    <t>GG00B4ZPCJ00</t>
  </si>
  <si>
    <t>GB00BLWDVR75</t>
  </si>
  <si>
    <t>GB00B19Z2J52</t>
  </si>
  <si>
    <t>GB00BF5H9P87</t>
  </si>
  <si>
    <t>GB00B67G5X01</t>
  </si>
  <si>
    <t>GG00B1W3VF54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</si>
  <si>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</si>
  <si>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</si>
  <si>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</si>
  <si>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</si>
  <si>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</si>
  <si>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</si>
  <si>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</si>
  <si>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</si>
  <si>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</si>
  <si>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</si>
  <si>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</si>
  <si>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</si>
  <si>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</si>
  <si>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</si>
  <si>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</si>
  <si>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</si>
  <si>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</si>
  <si>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</si>
  <si>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</si>
  <si>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</si>
  <si>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</si>
  <si>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</si>
  <si>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</si>
  <si>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</si>
  <si>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</si>
  <si>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</si>
  <si>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</si>
  <si>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</si>
  <si>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</si>
  <si>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</si>
  <si>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</si>
  <si>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</si>
  <si>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</si>
  <si>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</si>
  <si>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</si>
  <si>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</si>
  <si>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</si>
  <si>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</si>
  <si>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</si>
  <si>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</si>
  <si>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</si>
  <si>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</si>
  <si>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</si>
  <si>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WALLENSTAM BYGGNADS AB</t>
  </si>
  <si>
    <t>ATRIUM LJUNGBERG AB</t>
  </si>
  <si>
    <t>KUNGSLEDEN AB</t>
  </si>
  <si>
    <t>WIHLBORGS FASTIGHETER AB</t>
  </si>
  <si>
    <t>HUFVUDSTADEN</t>
  </si>
  <si>
    <t>FABEGE AB</t>
  </si>
  <si>
    <t>CASTELLUM</t>
  </si>
  <si>
    <t>FASTIGHETS AB BALDER</t>
  </si>
  <si>
    <t>SE0001634262</t>
  </si>
  <si>
    <t>SE0001664707</t>
  </si>
  <si>
    <t>SE0017780133</t>
  </si>
  <si>
    <t>SE0000191827</t>
  </si>
  <si>
    <t>SE0000549412</t>
  </si>
  <si>
    <t>SE0018012635</t>
  </si>
  <si>
    <t>SE0000170375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</si>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</sst>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1-4E5A-9CC4-B2855700E1D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1-4E5A-9CC4-B2855700E1D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1-4E5A-9CC4-B2855700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A-439C-A28E-ADB1FA0E840C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A-439C-A28E-ADB1FA0E840C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A-439C-A28E-ADB1FA0E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1088.277</v>
      </c>
      <c r="E12" s="14"/>
      <c r="F12" s="152">
        <v>1315.65</v>
      </c>
      <c r="G12" s="152">
        <v>1546.7539999999999</v>
      </c>
      <c r="H12" s="152">
        <v>1548.67</v>
      </c>
      <c r="I12" s="152">
        <v>1744.009</v>
      </c>
      <c r="J12" s="152">
        <v>1202.56</v>
      </c>
      <c r="K12" s="149">
        <v>963.6703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1104.43</v>
      </c>
      <c r="E14" s="17"/>
      <c r="F14" s="153">
        <v>1333.5630000000001</v>
      </c>
      <c r="G14" s="153">
        <v>1570.6780000000001</v>
      </c>
      <c r="H14" s="153">
        <v>1570.2370000000001</v>
      </c>
      <c r="I14" s="153">
        <v>1771.5340000000001</v>
      </c>
      <c r="J14" s="153">
        <v>1221.076</v>
      </c>
      <c r="K14" s="150">
        <v>978.88720000000001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1.48427284597579E-2</v>
      </c>
      <c r="E16" s="21"/>
      <c r="F16" s="154">
        <v>1.36153232242617E-2</v>
      </c>
      <c r="G16" s="154">
        <v>1.5467230083129099E-2</v>
      </c>
      <c r="H16" s="154">
        <v>1.39261430776085E-2</v>
      </c>
      <c r="I16" s="154">
        <v>1.5782602039324401E-2</v>
      </c>
      <c r="J16" s="154">
        <v>1.53971527408197E-2</v>
      </c>
      <c r="K16" s="151">
        <v>1.5790566545425402E-2</v>
      </c>
    </row>
    <row r="17" spans="1:11" s="8" customFormat="1" ht="14.25">
      <c r="A17" s="145" t="s">
        <v>59</v>
      </c>
      <c r="B17" s="121"/>
      <c r="C17" s="22"/>
      <c r="D17" s="151">
        <v>1.48427284597579E-2</v>
      </c>
      <c r="E17" s="21"/>
      <c r="F17" s="154">
        <v>1.36153232242617E-2</v>
      </c>
      <c r="G17" s="154">
        <v>1.5467230083129099E-2</v>
      </c>
      <c r="H17" s="154">
        <v>1.39261430776085E-2</v>
      </c>
      <c r="I17" s="154">
        <v>1.5782602039324401E-2</v>
      </c>
      <c r="J17" s="154">
        <v>1.53971527408197E-2</v>
      </c>
      <c r="K17" s="151">
        <v>1.5790566545425402E-2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8.4948120000000009E-3</v>
      </c>
      <c r="E19" s="26"/>
      <c r="F19" s="154">
        <v>4.9095830000000003E-3</v>
      </c>
      <c r="G19" s="154">
        <v>1.9271099999999999E-3</v>
      </c>
      <c r="H19" s="154">
        <v>6.6866149999999999E-3</v>
      </c>
      <c r="I19" s="154">
        <v>2.0690579999999999E-3</v>
      </c>
      <c r="J19" s="154">
        <v>9.9951420000000003E-3</v>
      </c>
      <c r="K19" s="151">
        <v>3.5194850000000001E-3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2549.7080000000001</v>
      </c>
      <c r="E22" s="29"/>
      <c r="F22" s="152">
        <v>2629.9110000000001</v>
      </c>
      <c r="G22" s="152">
        <v>2910.6660000000002</v>
      </c>
      <c r="H22" s="152">
        <v>3233.3020000000001</v>
      </c>
      <c r="I22" s="152">
        <v>3345.107</v>
      </c>
      <c r="J22" s="152">
        <v>2556.962</v>
      </c>
      <c r="K22" s="149">
        <v>1943.692</v>
      </c>
    </row>
    <row r="23" spans="1:11" s="32" customFormat="1" ht="15.75" customHeight="1">
      <c r="A23" s="145" t="s">
        <v>59</v>
      </c>
      <c r="B23" s="121"/>
      <c r="C23" s="22"/>
      <c r="D23" s="151">
        <v>1.4842679380055099E-2</v>
      </c>
      <c r="E23" s="31"/>
      <c r="F23" s="154">
        <v>1.3615670180653299E-2</v>
      </c>
      <c r="G23" s="154">
        <v>1.5467863086246401E-2</v>
      </c>
      <c r="H23" s="154">
        <v>1.3925831338389E-2</v>
      </c>
      <c r="I23" s="154">
        <v>1.5782230543913499E-2</v>
      </c>
      <c r="J23" s="154">
        <v>1.53971763040821E-2</v>
      </c>
      <c r="K23" s="151">
        <v>1.57900953133507E-2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2923.6570000000002</v>
      </c>
      <c r="E25" s="29"/>
      <c r="F25" s="152">
        <v>3092.703</v>
      </c>
      <c r="G25" s="152">
        <v>3215.5970000000002</v>
      </c>
      <c r="H25" s="152">
        <v>3953.4409999999998</v>
      </c>
      <c r="I25" s="152">
        <v>3757.123</v>
      </c>
      <c r="J25" s="152">
        <v>3022.357</v>
      </c>
      <c r="K25" s="149">
        <v>2202.3530000000001</v>
      </c>
    </row>
    <row r="26" spans="1:11" s="32" customFormat="1" ht="15.75" customHeight="1">
      <c r="A26" s="145" t="s">
        <v>59</v>
      </c>
      <c r="B26" s="121"/>
      <c r="C26" s="22"/>
      <c r="D26" s="151">
        <v>1.4842951637268301E-2</v>
      </c>
      <c r="E26" s="31"/>
      <c r="F26" s="154">
        <v>1.36158095989098E-2</v>
      </c>
      <c r="G26" s="154">
        <v>1.5467611018320299E-2</v>
      </c>
      <c r="H26" s="154">
        <v>1.39258842073462E-2</v>
      </c>
      <c r="I26" s="154">
        <v>1.57823674389279E-2</v>
      </c>
      <c r="J26" s="154">
        <v>1.53971390146974E-2</v>
      </c>
      <c r="K26" s="151">
        <v>1.5790660743862001E-2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1620.92</v>
      </c>
      <c r="E12" s="152">
        <v>978.89949999999999</v>
      </c>
      <c r="F12" s="152">
        <v>1089.4480000000001</v>
      </c>
      <c r="G12" s="152">
        <v>93.253720000000001</v>
      </c>
      <c r="H12" s="152">
        <v>587.42960000000005</v>
      </c>
      <c r="I12" s="152">
        <v>1350.412</v>
      </c>
      <c r="J12" s="152">
        <v>407.62819999999999</v>
      </c>
      <c r="K12" s="152">
        <v>654.51919999999996</v>
      </c>
      <c r="L12" s="152">
        <v>861.18989999999997</v>
      </c>
      <c r="M12" s="152">
        <v>1140.8969999999999</v>
      </c>
      <c r="N12" s="152">
        <v>5605.67</v>
      </c>
      <c r="O12" s="152">
        <v>6630.1970000000001</v>
      </c>
      <c r="P12" s="152">
        <v>3512.4079999999999</v>
      </c>
      <c r="Q12" s="149">
        <v>2411.4279999999999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1640.3489999999999</v>
      </c>
      <c r="E14" s="153">
        <v>1008.7331</v>
      </c>
      <c r="F14" s="153">
        <v>1109.0540000000001</v>
      </c>
      <c r="G14" s="153">
        <v>94.750389999999996</v>
      </c>
      <c r="H14" s="153">
        <v>590.26739999999995</v>
      </c>
      <c r="I14" s="153">
        <v>1370.0329999999999</v>
      </c>
      <c r="J14" s="153">
        <v>417.21949999999998</v>
      </c>
      <c r="K14" s="153">
        <v>655.64729999999997</v>
      </c>
      <c r="L14" s="153">
        <v>872.85900000000004</v>
      </c>
      <c r="M14" s="153">
        <v>1156.2909999999999</v>
      </c>
      <c r="N14" s="153">
        <v>5673.8680000000004</v>
      </c>
      <c r="O14" s="153">
        <v>6739.7240000000002</v>
      </c>
      <c r="P14" s="153">
        <v>3549.5250000000001</v>
      </c>
      <c r="Q14" s="150">
        <v>2436.9110000000001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1.19864027836043E-2</v>
      </c>
      <c r="E16" s="154">
        <v>3.0476673039469399E-2</v>
      </c>
      <c r="F16" s="154">
        <v>1.7996269670511999E-2</v>
      </c>
      <c r="G16" s="154">
        <v>1.6049440172467101E-2</v>
      </c>
      <c r="H16" s="154">
        <v>4.8308767552740503E-3</v>
      </c>
      <c r="I16" s="154">
        <v>1.45296398432477E-2</v>
      </c>
      <c r="J16" s="154">
        <v>2.35295300962985E-2</v>
      </c>
      <c r="K16" s="154">
        <v>1.72355524482715E-3</v>
      </c>
      <c r="L16" s="154">
        <v>1.3549973124394699E-2</v>
      </c>
      <c r="M16" s="154">
        <v>1.3492891996385301E-2</v>
      </c>
      <c r="N16" s="154">
        <v>1.2165896315694801E-2</v>
      </c>
      <c r="O16" s="154">
        <v>1.6519418653774501E-2</v>
      </c>
      <c r="P16" s="154">
        <v>1.0567394220716999E-2</v>
      </c>
      <c r="Q16" s="151">
        <v>1.0567597290899801E-2</v>
      </c>
    </row>
    <row r="17" spans="1:17" s="8" customFormat="1" ht="14.25">
      <c r="A17" s="145" t="s">
        <v>59</v>
      </c>
      <c r="B17" s="121"/>
      <c r="C17" s="21"/>
      <c r="D17" s="154">
        <v>1.19864027836043E-2</v>
      </c>
      <c r="E17" s="154">
        <v>3.0476673039469399E-2</v>
      </c>
      <c r="F17" s="154">
        <v>1.7996269670511999E-2</v>
      </c>
      <c r="G17" s="154">
        <v>1.6049440172467101E-2</v>
      </c>
      <c r="H17" s="154">
        <v>4.8308767552740503E-3</v>
      </c>
      <c r="I17" s="154">
        <v>1.45296398432477E-2</v>
      </c>
      <c r="J17" s="154">
        <v>2.35295300962985E-2</v>
      </c>
      <c r="K17" s="154">
        <v>1.72355524482715E-3</v>
      </c>
      <c r="L17" s="154">
        <v>1.3549973124394699E-2</v>
      </c>
      <c r="M17" s="154">
        <v>1.3492891996385301E-2</v>
      </c>
      <c r="N17" s="154">
        <v>1.2165896315694801E-2</v>
      </c>
      <c r="O17" s="154">
        <v>1.6519418653774501E-2</v>
      </c>
      <c r="P17" s="154">
        <v>1.0567394220716999E-2</v>
      </c>
      <c r="Q17" s="151">
        <v>1.0567597290899801E-2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5.5274160000000003E-3</v>
      </c>
      <c r="E19" s="156">
        <v>0</v>
      </c>
      <c r="F19" s="156">
        <v>0</v>
      </c>
      <c r="G19" s="154">
        <v>7.712801E-3</v>
      </c>
      <c r="H19" s="156">
        <v>0</v>
      </c>
      <c r="I19" s="154">
        <v>2.4297559999999999E-2</v>
      </c>
      <c r="J19" s="156">
        <v>0</v>
      </c>
      <c r="K19" s="156">
        <v>0</v>
      </c>
      <c r="L19" s="154">
        <v>7.4489260000000002E-4</v>
      </c>
      <c r="M19" s="154">
        <v>7.4489260000000002E-4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2959.2280000000001</v>
      </c>
      <c r="E22" s="152">
        <v>1517.4469999999999</v>
      </c>
      <c r="F22" s="152">
        <v>2843.6529999999998</v>
      </c>
      <c r="G22" s="152">
        <v>134.13900000000001</v>
      </c>
      <c r="H22" s="152">
        <v>1513.492</v>
      </c>
      <c r="I22" s="152">
        <v>3123.8359999999998</v>
      </c>
      <c r="J22" s="152">
        <v>786.60839999999996</v>
      </c>
      <c r="K22" s="152">
        <v>1973.9190000000001</v>
      </c>
      <c r="L22" s="152">
        <v>1600.5530000000001</v>
      </c>
      <c r="M22" s="152">
        <v>2117.1370000000002</v>
      </c>
      <c r="N22" s="152">
        <v>10663.84</v>
      </c>
      <c r="O22" s="152">
        <v>11316.39</v>
      </c>
      <c r="P22" s="152">
        <v>7663.5529999999999</v>
      </c>
      <c r="Q22" s="149">
        <v>4956.6099999999997</v>
      </c>
    </row>
    <row r="23" spans="1:17" s="32" customFormat="1" ht="15.75" customHeight="1">
      <c r="A23" s="145" t="s">
        <v>59</v>
      </c>
      <c r="B23" s="121"/>
      <c r="C23" s="31"/>
      <c r="D23" s="154">
        <v>1.1986620508950101E-2</v>
      </c>
      <c r="E23" s="154">
        <v>3.0476691059428102E-2</v>
      </c>
      <c r="F23" s="154">
        <v>1.7996828932394199E-2</v>
      </c>
      <c r="G23" s="154">
        <v>1.6049059159128898E-2</v>
      </c>
      <c r="H23" s="154">
        <v>4.8306484594506901E-3</v>
      </c>
      <c r="I23" s="154">
        <v>1.45299092558628E-2</v>
      </c>
      <c r="J23" s="154">
        <v>2.3529342878017698E-2</v>
      </c>
      <c r="K23" s="154">
        <v>1.72340033584995E-3</v>
      </c>
      <c r="L23" s="154">
        <v>1.3549642973841799E-2</v>
      </c>
      <c r="M23" s="154">
        <v>1.34928966739767E-2</v>
      </c>
      <c r="N23" s="154">
        <v>1.2166299975511699E-2</v>
      </c>
      <c r="O23" s="154">
        <v>1.6519215377691899E-2</v>
      </c>
      <c r="P23" s="154">
        <v>1.05676678076656E-2</v>
      </c>
      <c r="Q23" s="151">
        <v>1.0567654642065201E-2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3262.9279999999999</v>
      </c>
      <c r="E25" s="152">
        <v>1727.136</v>
      </c>
      <c r="F25" s="152">
        <v>3507.3049999999998</v>
      </c>
      <c r="G25" s="152">
        <v>141.25129999999999</v>
      </c>
      <c r="H25" s="152">
        <v>1933.2439999999999</v>
      </c>
      <c r="I25" s="152">
        <v>3908.7829999999999</v>
      </c>
      <c r="J25" s="152">
        <v>956.32629999999995</v>
      </c>
      <c r="K25" s="152">
        <v>2368.7550000000001</v>
      </c>
      <c r="L25" s="152">
        <v>1718.634</v>
      </c>
      <c r="M25" s="152">
        <v>2261.7660000000001</v>
      </c>
      <c r="N25" s="152">
        <v>14766.05</v>
      </c>
      <c r="O25" s="152">
        <v>12424.61</v>
      </c>
      <c r="P25" s="152">
        <v>8612.4699999999993</v>
      </c>
      <c r="Q25" s="149">
        <v>5308.95</v>
      </c>
    </row>
    <row r="26" spans="1:17" s="32" customFormat="1" ht="15.75" customHeight="1">
      <c r="A26" s="145" t="s">
        <v>59</v>
      </c>
      <c r="B26" s="121"/>
      <c r="C26" s="31"/>
      <c r="D26" s="154">
        <v>1.1986552036423501E-2</v>
      </c>
      <c r="E26" s="154">
        <v>3.0476308667490799E-2</v>
      </c>
      <c r="F26" s="154">
        <v>1.7996981394943701E-2</v>
      </c>
      <c r="G26" s="154">
        <v>1.6049477737391599E-2</v>
      </c>
      <c r="H26" s="154">
        <v>4.8306868681617897E-3</v>
      </c>
      <c r="I26" s="154">
        <v>1.4529944699987101E-2</v>
      </c>
      <c r="J26" s="154">
        <v>2.3529397914125099E-2</v>
      </c>
      <c r="K26" s="154">
        <v>1.7232775682123301E-3</v>
      </c>
      <c r="L26" s="154">
        <v>1.3550499894731101E-2</v>
      </c>
      <c r="M26" s="154">
        <v>1.3492676959476301E-2</v>
      </c>
      <c r="N26" s="154">
        <v>1.2165688617870001E-2</v>
      </c>
      <c r="O26" s="154">
        <v>1.65192633378877E-2</v>
      </c>
      <c r="P26" s="154">
        <v>1.0567551967994001E-2</v>
      </c>
      <c r="Q26" s="151">
        <v>1.0567563997187401E-2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22/11/2023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939.24950000000001</v>
      </c>
      <c r="C7" s="166">
        <v>0.14034967521899999</v>
      </c>
      <c r="D7" s="166">
        <v>9.4729286209999999E-3</v>
      </c>
      <c r="E7" s="166">
        <v>6.337262043E-3</v>
      </c>
      <c r="F7" s="166">
        <v>4.4567027150000001E-3</v>
      </c>
      <c r="G7" s="160" t="s">
        <v>63</v>
      </c>
    </row>
    <row r="8" spans="1:7">
      <c r="A8" s="148" t="s">
        <v>61</v>
      </c>
      <c r="B8" s="161">
        <v>2648.5915</v>
      </c>
      <c r="C8" s="167">
        <v>0.395772323343</v>
      </c>
      <c r="D8" s="167">
        <v>2.6712729925000001E-2</v>
      </c>
      <c r="E8" s="167">
        <v>1.7870457614999998E-2</v>
      </c>
      <c r="F8" s="167">
        <v>1.2567464692999998E-2</v>
      </c>
      <c r="G8" s="162" t="s">
        <v>64</v>
      </c>
    </row>
    <row r="9" spans="1:7">
      <c r="A9" s="163" t="s">
        <v>62</v>
      </c>
      <c r="B9" s="164">
        <v>3104.3706999999999</v>
      </c>
      <c r="C9" s="168">
        <v>0.46387825546400002</v>
      </c>
      <c r="D9" s="168">
        <v>3.1309553058000004E-2</v>
      </c>
      <c r="E9" s="168">
        <v>2.0945670562999997E-2</v>
      </c>
      <c r="F9" s="168">
        <v>1.4730119449E-2</v>
      </c>
      <c r="G9" s="165" t="s">
        <v>65</v>
      </c>
    </row>
    <row r="10" spans="1:7">
      <c r="A10" s="170" t="s">
        <v>256</v>
      </c>
      <c r="B10" s="171">
        <v>6692.21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301.43650000000002</v>
      </c>
      <c r="C12" s="166">
        <v>2.0591739299E-2</v>
      </c>
      <c r="D12" s="166">
        <v>3.0401788319999999E-3</v>
      </c>
      <c r="E12" s="166">
        <v>2.0338388149999998E-3</v>
      </c>
      <c r="F12" s="166">
        <v>1.4303045870000001E-3</v>
      </c>
      <c r="G12" s="160" t="s">
        <v>75</v>
      </c>
    </row>
    <row r="13" spans="1:7">
      <c r="A13" s="148" t="s">
        <v>67</v>
      </c>
      <c r="B13" s="161">
        <v>403.42439999999999</v>
      </c>
      <c r="C13" s="167">
        <v>2.7558739807E-2</v>
      </c>
      <c r="D13" s="167">
        <v>4.0687916740000003E-3</v>
      </c>
      <c r="E13" s="167">
        <v>2.7219669930000001E-3</v>
      </c>
      <c r="F13" s="167">
        <v>1.9142332460000001E-3</v>
      </c>
      <c r="G13" s="162" t="s">
        <v>76</v>
      </c>
    </row>
    <row r="14" spans="1:7">
      <c r="A14" s="148" t="s">
        <v>68</v>
      </c>
      <c r="B14" s="161">
        <v>504.10590000000002</v>
      </c>
      <c r="C14" s="167">
        <v>3.4436497477999997E-2</v>
      </c>
      <c r="D14" s="167">
        <v>5.0842286400000006E-3</v>
      </c>
      <c r="E14" s="167">
        <v>3.4012806880000003E-3</v>
      </c>
      <c r="F14" s="167">
        <v>2.3919630870000001E-3</v>
      </c>
      <c r="G14" s="162" t="s">
        <v>77</v>
      </c>
    </row>
    <row r="15" spans="1:7">
      <c r="A15" s="148" t="s">
        <v>69</v>
      </c>
      <c r="B15" s="161">
        <v>631.91499999999996</v>
      </c>
      <c r="C15" s="167">
        <v>4.3167396581000002E-2</v>
      </c>
      <c r="D15" s="167">
        <v>6.3732647070000002E-3</v>
      </c>
      <c r="E15" s="167">
        <v>4.2636285070000004E-3</v>
      </c>
      <c r="F15" s="167">
        <v>2.9984123450000001E-3</v>
      </c>
      <c r="G15" s="162" t="s">
        <v>78</v>
      </c>
    </row>
    <row r="16" spans="1:7">
      <c r="A16" s="148" t="s">
        <v>70</v>
      </c>
      <c r="B16" s="161">
        <v>912.84979999999996</v>
      </c>
      <c r="C16" s="167">
        <v>6.2358623129999999E-2</v>
      </c>
      <c r="D16" s="167">
        <v>9.2066708549999998E-3</v>
      </c>
      <c r="E16" s="167">
        <v>6.1591391729999998E-3</v>
      </c>
      <c r="F16" s="167">
        <v>4.3314371550000003E-3</v>
      </c>
      <c r="G16" s="162" t="s">
        <v>79</v>
      </c>
    </row>
    <row r="17" spans="1:7">
      <c r="A17" s="148" t="s">
        <v>71</v>
      </c>
      <c r="B17" s="161">
        <v>1523.1968999999999</v>
      </c>
      <c r="C17" s="167">
        <v>0.10405267267399999</v>
      </c>
      <c r="D17" s="167">
        <v>1.5362409572E-2</v>
      </c>
      <c r="E17" s="167">
        <v>1.0277245714000001E-2</v>
      </c>
      <c r="F17" s="167">
        <v>7.2275106450000008E-3</v>
      </c>
      <c r="G17" s="162" t="s">
        <v>80</v>
      </c>
    </row>
    <row r="18" spans="1:7">
      <c r="A18" s="148" t="s">
        <v>72</v>
      </c>
      <c r="B18" s="161">
        <v>2382.4027999999998</v>
      </c>
      <c r="C18" s="167">
        <v>0.162746772086</v>
      </c>
      <c r="D18" s="167">
        <v>2.4028047575000003E-2</v>
      </c>
      <c r="E18" s="167">
        <v>1.6074441174E-2</v>
      </c>
      <c r="F18" s="167">
        <v>1.1304409559999999E-2</v>
      </c>
      <c r="G18" s="162" t="s">
        <v>81</v>
      </c>
    </row>
    <row r="19" spans="1:7">
      <c r="A19" s="148" t="s">
        <v>73</v>
      </c>
      <c r="B19" s="161">
        <v>2767.4169000000002</v>
      </c>
      <c r="C19" s="167">
        <v>0.18904786692299999</v>
      </c>
      <c r="D19" s="167">
        <v>2.7911159663999999E-2</v>
      </c>
      <c r="E19" s="167">
        <v>1.8672191017E-2</v>
      </c>
      <c r="F19" s="167">
        <v>1.3131286641E-2</v>
      </c>
      <c r="G19" s="162" t="s">
        <v>82</v>
      </c>
    </row>
    <row r="20" spans="1:7">
      <c r="A20" s="163" t="s">
        <v>74</v>
      </c>
      <c r="B20" s="164">
        <v>5211.9616999999998</v>
      </c>
      <c r="C20" s="168">
        <v>0.35603968519099999</v>
      </c>
      <c r="D20" s="168">
        <v>5.2565948835000001E-2</v>
      </c>
      <c r="E20" s="168">
        <v>3.5165913903000001E-2</v>
      </c>
      <c r="F20" s="168">
        <v>2.4730557598999999E-2</v>
      </c>
      <c r="G20" s="165" t="s">
        <v>83</v>
      </c>
    </row>
    <row r="21" spans="1:7">
      <c r="A21" s="170" t="s">
        <v>257</v>
      </c>
      <c r="B21" s="171">
        <v>14638.71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1159</v>
      </c>
      <c r="C23" s="166">
        <v>6.7081192551999999E-2</v>
      </c>
      <c r="D23" s="174"/>
      <c r="E23" s="166">
        <v>7.8199527469999999E-3</v>
      </c>
      <c r="F23" s="166">
        <v>5.4994103770000004E-3</v>
      </c>
      <c r="G23" s="160" t="s">
        <v>89</v>
      </c>
    </row>
    <row r="24" spans="1:7">
      <c r="A24" s="148" t="s">
        <v>85</v>
      </c>
      <c r="B24" s="161">
        <v>1837.21</v>
      </c>
      <c r="C24" s="167">
        <v>0.10633497650400001</v>
      </c>
      <c r="D24" s="175"/>
      <c r="E24" s="167">
        <v>1.2395940799000001E-2</v>
      </c>
      <c r="F24" s="167">
        <v>8.7174907149999998E-3</v>
      </c>
      <c r="G24" s="162" t="s">
        <v>90</v>
      </c>
    </row>
    <row r="25" spans="1:7">
      <c r="A25" s="148" t="s">
        <v>86</v>
      </c>
      <c r="B25" s="161">
        <v>2429.1889999999999</v>
      </c>
      <c r="C25" s="167">
        <v>0.14059783870100001</v>
      </c>
      <c r="D25" s="175"/>
      <c r="E25" s="167">
        <v>1.6390114920999999E-2</v>
      </c>
      <c r="F25" s="167">
        <v>1.1526408278E-2</v>
      </c>
      <c r="G25" s="162" t="s">
        <v>91</v>
      </c>
    </row>
    <row r="26" spans="1:7">
      <c r="A26" s="148" t="s">
        <v>87</v>
      </c>
      <c r="B26" s="161">
        <v>5196.8320000000003</v>
      </c>
      <c r="C26" s="167">
        <v>0.300784890468</v>
      </c>
      <c r="D26" s="175"/>
      <c r="E26" s="167">
        <v>3.5063831470000001E-2</v>
      </c>
      <c r="F26" s="167">
        <v>2.4658767754999998E-2</v>
      </c>
      <c r="G26" s="162" t="s">
        <v>92</v>
      </c>
    </row>
    <row r="27" spans="1:7">
      <c r="A27" s="163" t="s">
        <v>88</v>
      </c>
      <c r="B27" s="164">
        <v>6655.3389999999999</v>
      </c>
      <c r="C27" s="168">
        <v>0.385201101775</v>
      </c>
      <c r="D27" s="176"/>
      <c r="E27" s="168">
        <v>4.4904604395999997E-2</v>
      </c>
      <c r="F27" s="168">
        <v>3.1579327314999996E-2</v>
      </c>
      <c r="G27" s="165" t="s">
        <v>93</v>
      </c>
    </row>
    <row r="28" spans="1:7">
      <c r="A28" s="170" t="s">
        <v>258</v>
      </c>
      <c r="B28" s="171">
        <v>17277.57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39.422789999999999</v>
      </c>
      <c r="C30" s="166">
        <v>1.257759222E-3</v>
      </c>
      <c r="D30" s="166">
        <v>3.97603912E-4</v>
      </c>
      <c r="E30" s="166">
        <v>2.6599167799999998E-4</v>
      </c>
      <c r="F30" s="166">
        <v>1.8705962100000001E-4</v>
      </c>
      <c r="G30" s="160" t="s">
        <v>104</v>
      </c>
    </row>
    <row r="31" spans="1:7">
      <c r="A31" s="148" t="s">
        <v>95</v>
      </c>
      <c r="B31" s="161">
        <v>310.44587000000001</v>
      </c>
      <c r="C31" s="167">
        <v>9.9045794570000005E-3</v>
      </c>
      <c r="D31" s="167">
        <v>3.1310440590000001E-3</v>
      </c>
      <c r="E31" s="167">
        <v>2.0946264310000001E-3</v>
      </c>
      <c r="F31" s="167">
        <v>1.473053701E-3</v>
      </c>
      <c r="G31" s="162" t="s">
        <v>105</v>
      </c>
    </row>
    <row r="32" spans="1:7">
      <c r="A32" s="148" t="s">
        <v>96</v>
      </c>
      <c r="B32" s="161">
        <v>343.60410999999999</v>
      </c>
      <c r="C32" s="167">
        <v>1.0962472167E-2</v>
      </c>
      <c r="D32" s="167">
        <v>3.4654659999999999E-3</v>
      </c>
      <c r="E32" s="167">
        <v>2.3183502189999998E-3</v>
      </c>
      <c r="F32" s="167">
        <v>1.630388273E-3</v>
      </c>
      <c r="G32" s="162" t="s">
        <v>106</v>
      </c>
    </row>
    <row r="33" spans="1:7">
      <c r="A33" s="148" t="s">
        <v>97</v>
      </c>
      <c r="B33" s="161">
        <v>547.44073000000003</v>
      </c>
      <c r="C33" s="167">
        <v>1.7465750820000001E-2</v>
      </c>
      <c r="D33" s="167">
        <v>5.5212879640000002E-3</v>
      </c>
      <c r="E33" s="167">
        <v>3.6936675070000004E-3</v>
      </c>
      <c r="F33" s="167">
        <v>2.597585187E-3</v>
      </c>
      <c r="G33" s="162" t="s">
        <v>107</v>
      </c>
    </row>
    <row r="34" spans="1:7">
      <c r="A34" s="148" t="s">
        <v>98</v>
      </c>
      <c r="B34" s="161">
        <v>703.71825000000001</v>
      </c>
      <c r="C34" s="167">
        <v>2.2451686416999999E-2</v>
      </c>
      <c r="D34" s="167">
        <v>7.0974461539999997E-3</v>
      </c>
      <c r="E34" s="167">
        <v>4.748096171E-3</v>
      </c>
      <c r="F34" s="167">
        <v>3.339116002E-3</v>
      </c>
      <c r="G34" s="162" t="s">
        <v>108</v>
      </c>
    </row>
    <row r="35" spans="1:7">
      <c r="A35" s="148" t="s">
        <v>99</v>
      </c>
      <c r="B35" s="161">
        <v>707.10383000000002</v>
      </c>
      <c r="C35" s="167">
        <v>2.2559701208999999E-2</v>
      </c>
      <c r="D35" s="167">
        <v>7.1315918820000004E-3</v>
      </c>
      <c r="E35" s="167">
        <v>4.7709392040000001E-3</v>
      </c>
      <c r="F35" s="167">
        <v>3.3551804489999996E-3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3.1348064856000002E-2</v>
      </c>
      <c r="D36" s="167">
        <v>9.9097768529999991E-3</v>
      </c>
      <c r="E36" s="167">
        <v>6.6295076439999998E-3</v>
      </c>
      <c r="F36" s="167">
        <v>4.662225503E-3</v>
      </c>
      <c r="G36" s="162" t="s">
        <v>110</v>
      </c>
    </row>
    <row r="37" spans="1:7">
      <c r="A37" s="148" t="s">
        <v>101</v>
      </c>
      <c r="B37" s="161">
        <v>2191.8579199999999</v>
      </c>
      <c r="C37" s="167">
        <v>6.9929842931999997E-2</v>
      </c>
      <c r="D37" s="167">
        <v>2.2106281264000001E-2</v>
      </c>
      <c r="E37" s="167">
        <v>1.4788805317E-2</v>
      </c>
      <c r="F37" s="167">
        <v>1.0400281441000001E-2</v>
      </c>
      <c r="G37" s="162" t="s">
        <v>111</v>
      </c>
    </row>
    <row r="38" spans="1:7">
      <c r="A38" s="148" t="s">
        <v>102</v>
      </c>
      <c r="B38" s="161">
        <v>5224.7039599999998</v>
      </c>
      <c r="C38" s="167">
        <v>0.16669088080600003</v>
      </c>
      <c r="D38" s="167">
        <v>5.2694462631999998E-2</v>
      </c>
      <c r="E38" s="167">
        <v>3.5251887906999999E-2</v>
      </c>
      <c r="F38" s="167">
        <v>2.4791019132000002E-2</v>
      </c>
      <c r="G38" s="162" t="s">
        <v>112</v>
      </c>
    </row>
    <row r="39" spans="1:7">
      <c r="A39" s="163" t="s">
        <v>103</v>
      </c>
      <c r="B39" s="164">
        <v>20292.8069</v>
      </c>
      <c r="C39" s="168">
        <v>0.647429190647</v>
      </c>
      <c r="D39" s="168">
        <v>0.20466586491200001</v>
      </c>
      <c r="E39" s="168">
        <v>0.136918715325</v>
      </c>
      <c r="F39" s="168">
        <v>9.6288587440000004E-2</v>
      </c>
      <c r="G39" s="165" t="s">
        <v>113</v>
      </c>
    </row>
    <row r="40" spans="1:7">
      <c r="A40" s="170" t="s">
        <v>259</v>
      </c>
      <c r="B40" s="171">
        <v>31343.67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477.04989999999998</v>
      </c>
      <c r="C42" s="166">
        <v>5.4953714690000002E-2</v>
      </c>
      <c r="D42" s="166">
        <v>4.8113516709999997E-3</v>
      </c>
      <c r="E42" s="166">
        <v>3.21872966E-3</v>
      </c>
      <c r="F42" s="166">
        <v>2.2635834080000001E-3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0.10015984444100001</v>
      </c>
      <c r="D43" s="167">
        <v>8.7692749730000005E-3</v>
      </c>
      <c r="E43" s="167">
        <v>5.8665272010000004E-3</v>
      </c>
      <c r="F43" s="167">
        <v>4.1256567159999999E-3</v>
      </c>
      <c r="G43" s="162" t="s">
        <v>119</v>
      </c>
    </row>
    <row r="44" spans="1:7">
      <c r="A44" s="148" t="s">
        <v>116</v>
      </c>
      <c r="B44" s="161">
        <v>3167.5437999999999</v>
      </c>
      <c r="C44" s="167">
        <v>0.36488488573799999</v>
      </c>
      <c r="D44" s="167">
        <v>3.1946693953000004E-2</v>
      </c>
      <c r="E44" s="167">
        <v>2.1371909267000003E-2</v>
      </c>
      <c r="F44" s="167">
        <v>1.5029873376000001E-2</v>
      </c>
      <c r="G44" s="162" t="s">
        <v>120</v>
      </c>
    </row>
    <row r="45" spans="1:7">
      <c r="A45" s="163" t="s">
        <v>117</v>
      </c>
      <c r="B45" s="164">
        <v>4166.8666000000003</v>
      </c>
      <c r="C45" s="168">
        <v>0.48000177400100003</v>
      </c>
      <c r="D45" s="168">
        <v>4.2025500013999996E-2</v>
      </c>
      <c r="E45" s="168">
        <v>2.8114495180999999E-2</v>
      </c>
      <c r="F45" s="168">
        <v>1.9771621587E-2</v>
      </c>
      <c r="G45" s="165" t="s">
        <v>121</v>
      </c>
    </row>
    <row r="46" spans="1:7">
      <c r="A46" s="170" t="s">
        <v>260</v>
      </c>
      <c r="B46" s="171">
        <v>8680.94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873.64649999999995</v>
      </c>
      <c r="C48" s="180">
        <v>0.99999599381899995</v>
      </c>
      <c r="D48" s="180">
        <v>8.8112806389999999E-3</v>
      </c>
      <c r="E48" s="180">
        <v>5.8946284280000007E-3</v>
      </c>
      <c r="F48" s="180">
        <v>4.145419006E-3</v>
      </c>
      <c r="G48" s="179" t="s">
        <v>123</v>
      </c>
    </row>
    <row r="49" spans="1:7">
      <c r="A49" s="170" t="s">
        <v>261</v>
      </c>
      <c r="B49" s="171">
        <v>873.65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797.09640000000002</v>
      </c>
      <c r="C51" s="166">
        <v>2.5795014948000003E-2</v>
      </c>
      <c r="D51" s="166">
        <v>8.0392241909999999E-3</v>
      </c>
      <c r="E51" s="166">
        <v>5.3781330309999997E-3</v>
      </c>
      <c r="F51" s="166">
        <v>3.782191729E-3</v>
      </c>
      <c r="G51" s="160" t="s">
        <v>131</v>
      </c>
    </row>
    <row r="52" spans="1:7">
      <c r="A52" s="148" t="s">
        <v>125</v>
      </c>
      <c r="B52" s="161">
        <v>1455.7248999999999</v>
      </c>
      <c r="C52" s="167">
        <v>4.7109039201999998E-2</v>
      </c>
      <c r="D52" s="167">
        <v>1.4681911536E-2</v>
      </c>
      <c r="E52" s="167">
        <v>9.8220016660000003E-3</v>
      </c>
      <c r="F52" s="167">
        <v>6.9073586030000004E-3</v>
      </c>
      <c r="G52" s="162" t="s">
        <v>132</v>
      </c>
    </row>
    <row r="53" spans="1:7">
      <c r="A53" s="148" t="s">
        <v>126</v>
      </c>
      <c r="B53" s="161">
        <v>2524.8881000000001</v>
      </c>
      <c r="C53" s="167">
        <v>8.1708468738000001E-2</v>
      </c>
      <c r="D53" s="167">
        <v>2.5465102454000001E-2</v>
      </c>
      <c r="E53" s="167">
        <v>1.7035811590000002E-2</v>
      </c>
      <c r="F53" s="167">
        <v>1.1980496823E-2</v>
      </c>
      <c r="G53" s="162" t="s">
        <v>133</v>
      </c>
    </row>
    <row r="54" spans="1:7">
      <c r="A54" s="148" t="s">
        <v>127</v>
      </c>
      <c r="B54" s="161">
        <v>4440.2408999999998</v>
      </c>
      <c r="C54" s="167">
        <v>0.14369162925199999</v>
      </c>
      <c r="D54" s="167">
        <v>4.4782653710000002E-2</v>
      </c>
      <c r="E54" s="167">
        <v>2.9958993980000001E-2</v>
      </c>
      <c r="F54" s="167">
        <v>2.1068772115000002E-2</v>
      </c>
      <c r="G54" s="162" t="s">
        <v>134</v>
      </c>
    </row>
    <row r="55" spans="1:7">
      <c r="A55" s="148" t="s">
        <v>128</v>
      </c>
      <c r="B55" s="161">
        <v>6511.7485999999999</v>
      </c>
      <c r="C55" s="167">
        <v>0.210728153423</v>
      </c>
      <c r="D55" s="167">
        <v>6.5675126456000002E-2</v>
      </c>
      <c r="E55" s="167">
        <v>4.3935777698E-2</v>
      </c>
      <c r="F55" s="167">
        <v>3.0897996395999997E-2</v>
      </c>
      <c r="G55" s="162" t="s">
        <v>135</v>
      </c>
    </row>
    <row r="56" spans="1:7">
      <c r="A56" s="148" t="s">
        <v>129</v>
      </c>
      <c r="B56" s="161">
        <v>7566.6324999999997</v>
      </c>
      <c r="C56" s="167">
        <v>0.244865487337</v>
      </c>
      <c r="D56" s="167">
        <v>7.6314301550999997E-2</v>
      </c>
      <c r="E56" s="167">
        <v>5.1053242971000001E-2</v>
      </c>
      <c r="F56" s="167">
        <v>3.5903379887E-2</v>
      </c>
      <c r="G56" s="162" t="s">
        <v>136</v>
      </c>
    </row>
    <row r="57" spans="1:7">
      <c r="A57" s="163" t="s">
        <v>130</v>
      </c>
      <c r="B57" s="164">
        <v>7604.8518000000004</v>
      </c>
      <c r="C57" s="168">
        <v>0.246102310656</v>
      </c>
      <c r="D57" s="168">
        <v>7.6699767500999994E-2</v>
      </c>
      <c r="E57" s="168">
        <v>5.1311114515999998E-2</v>
      </c>
      <c r="F57" s="168">
        <v>3.6084728994000004E-2</v>
      </c>
      <c r="G57" s="165" t="s">
        <v>137</v>
      </c>
    </row>
    <row r="58" spans="1:7">
      <c r="A58" s="170" t="s">
        <v>262</v>
      </c>
      <c r="B58" s="171">
        <v>30901.18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142.8715</v>
      </c>
      <c r="C60" s="166">
        <v>2.4371914200000001E-3</v>
      </c>
      <c r="D60" s="174"/>
      <c r="E60" s="174"/>
      <c r="F60" s="166">
        <v>6.7791976700000011E-4</v>
      </c>
      <c r="G60" s="160" t="s">
        <v>168</v>
      </c>
    </row>
    <row r="61" spans="1:7">
      <c r="A61" s="148" t="s">
        <v>139</v>
      </c>
      <c r="B61" s="161">
        <v>207.63550000000001</v>
      </c>
      <c r="C61" s="167">
        <v>3.541976245E-3</v>
      </c>
      <c r="D61" s="175"/>
      <c r="E61" s="175"/>
      <c r="F61" s="167">
        <v>9.8522245300000015E-4</v>
      </c>
      <c r="G61" s="162" t="s">
        <v>169</v>
      </c>
    </row>
    <row r="62" spans="1:7">
      <c r="A62" s="148" t="s">
        <v>140</v>
      </c>
      <c r="B62" s="161">
        <v>255.46360000000001</v>
      </c>
      <c r="C62" s="167">
        <v>4.3578578940000005E-3</v>
      </c>
      <c r="D62" s="175"/>
      <c r="E62" s="175"/>
      <c r="F62" s="167">
        <v>1.2121649460000001E-3</v>
      </c>
      <c r="G62" s="162" t="s">
        <v>170</v>
      </c>
    </row>
    <row r="63" spans="1:7">
      <c r="A63" s="148" t="s">
        <v>141</v>
      </c>
      <c r="B63" s="161">
        <v>313.6429</v>
      </c>
      <c r="C63" s="167">
        <v>5.3503167869999998E-3</v>
      </c>
      <c r="D63" s="175"/>
      <c r="E63" s="175"/>
      <c r="F63" s="167">
        <v>1.4882234850000001E-3</v>
      </c>
      <c r="G63" s="162" t="s">
        <v>171</v>
      </c>
    </row>
    <row r="64" spans="1:7">
      <c r="A64" s="148" t="s">
        <v>142</v>
      </c>
      <c r="B64" s="161">
        <v>322.49709999999999</v>
      </c>
      <c r="C64" s="167">
        <v>5.5013572699999999E-3</v>
      </c>
      <c r="D64" s="175"/>
      <c r="E64" s="175"/>
      <c r="F64" s="167">
        <v>1.5302363229999999E-3</v>
      </c>
      <c r="G64" s="162" t="s">
        <v>172</v>
      </c>
    </row>
    <row r="65" spans="1:7">
      <c r="A65" s="148" t="s">
        <v>143</v>
      </c>
      <c r="B65" s="161">
        <v>413.24770000000001</v>
      </c>
      <c r="C65" s="167">
        <v>7.0494377730000004E-3</v>
      </c>
      <c r="D65" s="175"/>
      <c r="E65" s="175"/>
      <c r="F65" s="167">
        <v>1.9608444259999998E-3</v>
      </c>
      <c r="G65" s="162" t="s">
        <v>173</v>
      </c>
    </row>
    <row r="66" spans="1:7">
      <c r="A66" s="148" t="s">
        <v>144</v>
      </c>
      <c r="B66" s="161">
        <v>432.7765</v>
      </c>
      <c r="C66" s="167">
        <v>7.3825722600000003E-3</v>
      </c>
      <c r="D66" s="175"/>
      <c r="E66" s="175"/>
      <c r="F66" s="167">
        <v>2.0535078300000001E-3</v>
      </c>
      <c r="G66" s="162" t="s">
        <v>174</v>
      </c>
    </row>
    <row r="67" spans="1:7">
      <c r="A67" s="148" t="s">
        <v>145</v>
      </c>
      <c r="B67" s="161">
        <v>446.57940000000002</v>
      </c>
      <c r="C67" s="167">
        <v>7.6180307629999996E-3</v>
      </c>
      <c r="D67" s="175"/>
      <c r="E67" s="175"/>
      <c r="F67" s="167">
        <v>2.1190020589999998E-3</v>
      </c>
      <c r="G67" s="162" t="s">
        <v>175</v>
      </c>
    </row>
    <row r="68" spans="1:7">
      <c r="A68" s="148" t="s">
        <v>146</v>
      </c>
      <c r="B68" s="161">
        <v>451.41520000000003</v>
      </c>
      <c r="C68" s="167">
        <v>7.7005228640000005E-3</v>
      </c>
      <c r="D68" s="175"/>
      <c r="E68" s="175"/>
      <c r="F68" s="167">
        <v>2.141947744E-3</v>
      </c>
      <c r="G68" s="162" t="s">
        <v>176</v>
      </c>
    </row>
    <row r="69" spans="1:7">
      <c r="A69" s="148" t="s">
        <v>147</v>
      </c>
      <c r="B69" s="161">
        <v>542.19079999999997</v>
      </c>
      <c r="C69" s="167">
        <v>9.2490298329999995E-3</v>
      </c>
      <c r="D69" s="175"/>
      <c r="E69" s="175"/>
      <c r="F69" s="167">
        <v>2.5726744709999999E-3</v>
      </c>
      <c r="G69" s="162" t="s">
        <v>177</v>
      </c>
    </row>
    <row r="70" spans="1:7">
      <c r="A70" s="148" t="s">
        <v>148</v>
      </c>
      <c r="B70" s="161">
        <v>643.50049999999999</v>
      </c>
      <c r="C70" s="167">
        <v>1.0977234069999999E-2</v>
      </c>
      <c r="D70" s="175"/>
      <c r="E70" s="175"/>
      <c r="F70" s="167">
        <v>3.0533850969999997E-3</v>
      </c>
      <c r="G70" s="162" t="s">
        <v>178</v>
      </c>
    </row>
    <row r="71" spans="1:7">
      <c r="A71" s="148" t="s">
        <v>149</v>
      </c>
      <c r="B71" s="161">
        <v>865.67859999999996</v>
      </c>
      <c r="C71" s="167">
        <v>1.4767287083E-2</v>
      </c>
      <c r="D71" s="175"/>
      <c r="E71" s="175"/>
      <c r="F71" s="167">
        <v>4.1076116270000003E-3</v>
      </c>
      <c r="G71" s="162" t="s">
        <v>179</v>
      </c>
    </row>
    <row r="72" spans="1:7">
      <c r="A72" s="148" t="s">
        <v>150</v>
      </c>
      <c r="B72" s="161">
        <v>1174.8326999999999</v>
      </c>
      <c r="C72" s="167">
        <v>2.0041031112E-2</v>
      </c>
      <c r="D72" s="175"/>
      <c r="E72" s="175"/>
      <c r="F72" s="167">
        <v>5.5745359289999996E-3</v>
      </c>
      <c r="G72" s="162" t="s">
        <v>180</v>
      </c>
    </row>
    <row r="73" spans="1:7">
      <c r="A73" s="148" t="s">
        <v>151</v>
      </c>
      <c r="B73" s="161">
        <v>1215.7266</v>
      </c>
      <c r="C73" s="167">
        <v>2.0738624839000002E-2</v>
      </c>
      <c r="D73" s="175"/>
      <c r="E73" s="175"/>
      <c r="F73" s="167">
        <v>5.7685759100000004E-3</v>
      </c>
      <c r="G73" s="162" t="s">
        <v>181</v>
      </c>
    </row>
    <row r="74" spans="1:7">
      <c r="A74" s="148" t="s">
        <v>152</v>
      </c>
      <c r="B74" s="161">
        <v>1381.9939999999999</v>
      </c>
      <c r="C74" s="167">
        <v>2.3574918157E-2</v>
      </c>
      <c r="D74" s="175"/>
      <c r="E74" s="175"/>
      <c r="F74" s="167">
        <v>6.5575083209999992E-3</v>
      </c>
      <c r="G74" s="162" t="s">
        <v>182</v>
      </c>
    </row>
    <row r="75" spans="1:7">
      <c r="A75" s="148" t="s">
        <v>153</v>
      </c>
      <c r="B75" s="161">
        <v>1503.9426000000001</v>
      </c>
      <c r="C75" s="167">
        <v>2.5655193661000001E-2</v>
      </c>
      <c r="D75" s="175"/>
      <c r="E75" s="175"/>
      <c r="F75" s="167">
        <v>7.1361497329999997E-3</v>
      </c>
      <c r="G75" s="162" t="s">
        <v>183</v>
      </c>
    </row>
    <row r="76" spans="1:7">
      <c r="A76" s="148" t="s">
        <v>154</v>
      </c>
      <c r="B76" s="161">
        <v>1529.9218000000001</v>
      </c>
      <c r="C76" s="167">
        <v>2.6098363105000001E-2</v>
      </c>
      <c r="D76" s="175"/>
      <c r="E76" s="175"/>
      <c r="F76" s="167">
        <v>7.2594200369999994E-3</v>
      </c>
      <c r="G76" s="162" t="s">
        <v>184</v>
      </c>
    </row>
    <row r="77" spans="1:7">
      <c r="A77" s="148" t="s">
        <v>155</v>
      </c>
      <c r="B77" s="161">
        <v>1535.9984999999999</v>
      </c>
      <c r="C77" s="167">
        <v>2.6202023255000002E-2</v>
      </c>
      <c r="D77" s="175"/>
      <c r="E77" s="175"/>
      <c r="F77" s="167">
        <v>7.2882537439999994E-3</v>
      </c>
      <c r="G77" s="162" t="s">
        <v>185</v>
      </c>
    </row>
    <row r="78" spans="1:7">
      <c r="A78" s="148" t="s">
        <v>156</v>
      </c>
      <c r="B78" s="161">
        <v>1892.2204999999999</v>
      </c>
      <c r="C78" s="167">
        <v>3.2278680965999999E-2</v>
      </c>
      <c r="D78" s="175"/>
      <c r="E78" s="175"/>
      <c r="F78" s="167">
        <v>8.9785134190000001E-3</v>
      </c>
      <c r="G78" s="162" t="s">
        <v>186</v>
      </c>
    </row>
    <row r="79" spans="1:7">
      <c r="A79" s="148" t="s">
        <v>157</v>
      </c>
      <c r="B79" s="161">
        <v>1927.6266000000001</v>
      </c>
      <c r="C79" s="167">
        <v>3.2882660368E-2</v>
      </c>
      <c r="D79" s="175"/>
      <c r="E79" s="175"/>
      <c r="F79" s="167">
        <v>9.1465140010000001E-3</v>
      </c>
      <c r="G79" s="162" t="s">
        <v>187</v>
      </c>
    </row>
    <row r="80" spans="1:7">
      <c r="A80" s="148" t="s">
        <v>158</v>
      </c>
      <c r="B80" s="161">
        <v>2232.8541</v>
      </c>
      <c r="C80" s="167">
        <v>3.8089421997000002E-2</v>
      </c>
      <c r="D80" s="175"/>
      <c r="E80" s="175"/>
      <c r="F80" s="167">
        <v>1.0594806736999999E-2</v>
      </c>
      <c r="G80" s="162" t="s">
        <v>188</v>
      </c>
    </row>
    <row r="81" spans="1:7">
      <c r="A81" s="148" t="s">
        <v>159</v>
      </c>
      <c r="B81" s="161">
        <v>2256.404</v>
      </c>
      <c r="C81" s="167">
        <v>3.8491150922999998E-2</v>
      </c>
      <c r="D81" s="175"/>
      <c r="E81" s="175"/>
      <c r="F81" s="167">
        <v>1.0706550104999999E-2</v>
      </c>
      <c r="G81" s="162" t="s">
        <v>189</v>
      </c>
    </row>
    <row r="82" spans="1:7">
      <c r="A82" s="148" t="s">
        <v>160</v>
      </c>
      <c r="B82" s="161">
        <v>2456.6581999999999</v>
      </c>
      <c r="C82" s="167">
        <v>4.1907212335999998E-2</v>
      </c>
      <c r="D82" s="175"/>
      <c r="E82" s="175"/>
      <c r="F82" s="167">
        <v>1.1656748574E-2</v>
      </c>
      <c r="G82" s="162" t="s">
        <v>190</v>
      </c>
    </row>
    <row r="83" spans="1:7">
      <c r="A83" s="148" t="s">
        <v>161</v>
      </c>
      <c r="B83" s="161">
        <v>2622.5911000000001</v>
      </c>
      <c r="C83" s="167">
        <v>4.4737799543000001E-2</v>
      </c>
      <c r="D83" s="175"/>
      <c r="E83" s="175"/>
      <c r="F83" s="167">
        <v>1.2444093796E-2</v>
      </c>
      <c r="G83" s="162" t="s">
        <v>191</v>
      </c>
    </row>
    <row r="84" spans="1:7">
      <c r="A84" s="148" t="s">
        <v>162</v>
      </c>
      <c r="B84" s="161">
        <v>2737.4202</v>
      </c>
      <c r="C84" s="167">
        <v>4.6696626162000002E-2</v>
      </c>
      <c r="D84" s="175"/>
      <c r="E84" s="175"/>
      <c r="F84" s="167">
        <v>1.2988953455E-2</v>
      </c>
      <c r="G84" s="162" t="s">
        <v>192</v>
      </c>
    </row>
    <row r="85" spans="1:7">
      <c r="A85" s="148" t="s">
        <v>163</v>
      </c>
      <c r="B85" s="161">
        <v>3337.7073999999998</v>
      </c>
      <c r="C85" s="167">
        <v>5.6936700728999999E-2</v>
      </c>
      <c r="D85" s="175"/>
      <c r="E85" s="175"/>
      <c r="F85" s="167">
        <v>1.5837293106999998E-2</v>
      </c>
      <c r="G85" s="162" t="s">
        <v>193</v>
      </c>
    </row>
    <row r="86" spans="1:7">
      <c r="A86" s="148" t="s">
        <v>164</v>
      </c>
      <c r="B86" s="161">
        <v>3851.1131999999998</v>
      </c>
      <c r="C86" s="167">
        <v>6.569469802599999E-2</v>
      </c>
      <c r="D86" s="175"/>
      <c r="E86" s="175"/>
      <c r="F86" s="167">
        <v>1.8273383861000001E-2</v>
      </c>
      <c r="G86" s="162" t="s">
        <v>194</v>
      </c>
    </row>
    <row r="87" spans="1:7">
      <c r="A87" s="148" t="s">
        <v>165</v>
      </c>
      <c r="B87" s="161">
        <v>4867.0074000000004</v>
      </c>
      <c r="C87" s="167">
        <v>8.3024456780999997E-2</v>
      </c>
      <c r="D87" s="175"/>
      <c r="E87" s="175"/>
      <c r="F87" s="167">
        <v>2.3093762726999999E-2</v>
      </c>
      <c r="G87" s="162" t="s">
        <v>195</v>
      </c>
    </row>
    <row r="88" spans="1:7">
      <c r="A88" s="148" t="s">
        <v>166</v>
      </c>
      <c r="B88" s="161">
        <v>5508.8023999999996</v>
      </c>
      <c r="C88" s="167">
        <v>9.3972597365000007E-2</v>
      </c>
      <c r="D88" s="175"/>
      <c r="E88" s="175"/>
      <c r="F88" s="167">
        <v>2.6139055292000002E-2</v>
      </c>
      <c r="G88" s="162" t="s">
        <v>196</v>
      </c>
    </row>
    <row r="89" spans="1:7">
      <c r="A89" s="163" t="s">
        <v>167</v>
      </c>
      <c r="B89" s="164">
        <v>11551.0478</v>
      </c>
      <c r="C89" s="168">
        <v>0.197044999119</v>
      </c>
      <c r="D89" s="176"/>
      <c r="E89" s="176"/>
      <c r="F89" s="168">
        <v>5.4809277080000003E-2</v>
      </c>
      <c r="G89" s="165" t="s">
        <v>197</v>
      </c>
    </row>
    <row r="90" spans="1:7">
      <c r="A90" s="170" t="s">
        <v>263</v>
      </c>
      <c r="B90" s="171">
        <v>58621.37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1170.8810000000001</v>
      </c>
      <c r="C92" s="180">
        <v>1.0000008540579999</v>
      </c>
      <c r="D92" s="180">
        <v>1.1809079629000001E-2</v>
      </c>
      <c r="E92" s="180">
        <v>7.9001156970000003E-3</v>
      </c>
      <c r="F92" s="180">
        <v>5.5557852640000004E-3</v>
      </c>
      <c r="G92" s="179" t="s">
        <v>199</v>
      </c>
    </row>
    <row r="93" spans="1:7">
      <c r="A93" s="170" t="s">
        <v>264</v>
      </c>
      <c r="B93" s="171">
        <v>1170.8800000000001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514.62919999999997</v>
      </c>
      <c r="C95" s="180">
        <v>0.99999844548499994</v>
      </c>
      <c r="D95" s="180">
        <v>5.1903628139999998E-3</v>
      </c>
      <c r="E95" s="181"/>
      <c r="F95" s="180">
        <v>2.44189574E-3</v>
      </c>
      <c r="G95" s="179" t="s">
        <v>201</v>
      </c>
    </row>
    <row r="96" spans="1:7">
      <c r="A96" s="170" t="s">
        <v>265</v>
      </c>
      <c r="B96" s="171">
        <v>514.63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239.99359999999999</v>
      </c>
      <c r="C98" s="180">
        <v>1.0000150006249999</v>
      </c>
      <c r="D98" s="180">
        <v>2.4204881049999997E-3</v>
      </c>
      <c r="E98" s="180">
        <v>1.6192740389999998E-3</v>
      </c>
      <c r="F98" s="180">
        <v>1.1387603920000001E-3</v>
      </c>
      <c r="G98" s="179" t="s">
        <v>203</v>
      </c>
    </row>
    <row r="99" spans="1:7">
      <c r="A99" s="170" t="s">
        <v>266</v>
      </c>
      <c r="B99" s="171">
        <v>239.99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1641.19</v>
      </c>
      <c r="C101" s="180">
        <v>1</v>
      </c>
      <c r="D101" s="180">
        <v>1.6552445036000001E-2</v>
      </c>
      <c r="E101" s="180">
        <v>1.1073363459E-2</v>
      </c>
      <c r="F101" s="180">
        <v>7.7873833619999996E-3</v>
      </c>
      <c r="G101" s="179" t="s">
        <v>205</v>
      </c>
    </row>
    <row r="102" spans="1:7">
      <c r="A102" s="170" t="s">
        <v>267</v>
      </c>
      <c r="B102" s="171">
        <v>1641.19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352.71640000000002</v>
      </c>
      <c r="C104" s="166">
        <v>6.0220210991000001E-2</v>
      </c>
      <c r="D104" s="166">
        <v>3.5573692410000002E-3</v>
      </c>
      <c r="E104" s="166">
        <v>2.379832253E-3</v>
      </c>
      <c r="F104" s="166">
        <v>1.6736257380000001E-3</v>
      </c>
      <c r="G104" s="160" t="s">
        <v>211</v>
      </c>
    </row>
    <row r="105" spans="1:7">
      <c r="A105" s="148" t="s">
        <v>207</v>
      </c>
      <c r="B105" s="161">
        <v>365.50360000000001</v>
      </c>
      <c r="C105" s="167">
        <v>6.2403403726000006E-2</v>
      </c>
      <c r="D105" s="167">
        <v>3.6863362859999999E-3</v>
      </c>
      <c r="E105" s="167">
        <v>2.466109474E-3</v>
      </c>
      <c r="F105" s="167">
        <v>1.7343005099999999E-3</v>
      </c>
      <c r="G105" s="162" t="s">
        <v>212</v>
      </c>
    </row>
    <row r="106" spans="1:7">
      <c r="A106" s="148" t="s">
        <v>208</v>
      </c>
      <c r="B106" s="161">
        <v>600.84209999999996</v>
      </c>
      <c r="C106" s="167">
        <v>0.10258337302899999</v>
      </c>
      <c r="D106" s="167">
        <v>6.0598747469999999E-3</v>
      </c>
      <c r="E106" s="167">
        <v>4.0539748320000003E-3</v>
      </c>
      <c r="F106" s="167">
        <v>2.8509726309999999E-3</v>
      </c>
      <c r="G106" s="162" t="s">
        <v>213</v>
      </c>
    </row>
    <row r="107" spans="1:7">
      <c r="A107" s="148" t="s">
        <v>209</v>
      </c>
      <c r="B107" s="161">
        <v>1134.7936999999999</v>
      </c>
      <c r="C107" s="167">
        <v>0.193746352723</v>
      </c>
      <c r="D107" s="167">
        <v>1.1445116255E-2</v>
      </c>
      <c r="E107" s="167">
        <v>7.656629087E-3</v>
      </c>
      <c r="F107" s="167">
        <v>5.3845524150000004E-3</v>
      </c>
      <c r="G107" s="162" t="s">
        <v>214</v>
      </c>
    </row>
    <row r="108" spans="1:7">
      <c r="A108" s="163" t="s">
        <v>210</v>
      </c>
      <c r="B108" s="164">
        <v>3403.2539999999999</v>
      </c>
      <c r="C108" s="168">
        <v>0.58104662538399998</v>
      </c>
      <c r="D108" s="176"/>
      <c r="E108" s="176"/>
      <c r="F108" s="168">
        <v>1.6148309199999999E-2</v>
      </c>
      <c r="G108" s="165" t="s">
        <v>215</v>
      </c>
    </row>
    <row r="109" spans="1:7">
      <c r="A109" s="170" t="s">
        <v>268</v>
      </c>
      <c r="B109" s="171">
        <v>5857.11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1435.0640000000001</v>
      </c>
      <c r="C111" s="166">
        <v>0.479249265295</v>
      </c>
      <c r="D111" s="174"/>
      <c r="E111" s="166">
        <v>9.6825993690000008E-3</v>
      </c>
      <c r="F111" s="166">
        <v>6.809323428E-3</v>
      </c>
      <c r="G111" s="160" t="s">
        <v>218</v>
      </c>
    </row>
    <row r="112" spans="1:7">
      <c r="A112" s="163" t="s">
        <v>217</v>
      </c>
      <c r="B112" s="164">
        <v>1559.336</v>
      </c>
      <c r="C112" s="168">
        <v>0.520750734705</v>
      </c>
      <c r="D112" s="176"/>
      <c r="E112" s="168">
        <v>1.0521081826000001E-2</v>
      </c>
      <c r="F112" s="168">
        <v>7.3989892830000001E-3</v>
      </c>
      <c r="G112" s="165" t="s">
        <v>219</v>
      </c>
    </row>
    <row r="113" spans="1:7">
      <c r="A113" s="170" t="s">
        <v>269</v>
      </c>
      <c r="B113" s="171">
        <v>2994.4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377.9461</v>
      </c>
      <c r="C115" s="166">
        <v>0.36493260336399996</v>
      </c>
      <c r="D115" s="174"/>
      <c r="E115" s="166">
        <v>2.5500609519999999E-3</v>
      </c>
      <c r="F115" s="166">
        <v>1.793339693E-3</v>
      </c>
      <c r="G115" s="160" t="s">
        <v>222</v>
      </c>
    </row>
    <row r="116" spans="1:7">
      <c r="A116" s="163" t="s">
        <v>221</v>
      </c>
      <c r="B116" s="164">
        <v>657.71510000000001</v>
      </c>
      <c r="C116" s="168">
        <v>0.63506855531700002</v>
      </c>
      <c r="D116" s="176"/>
      <c r="E116" s="168">
        <v>4.437705783E-3</v>
      </c>
      <c r="F116" s="168">
        <v>3.1208328270000002E-3</v>
      </c>
      <c r="G116" s="165" t="s">
        <v>223</v>
      </c>
    </row>
    <row r="117" spans="1:7">
      <c r="A117" s="170" t="s">
        <v>270</v>
      </c>
      <c r="B117" s="171">
        <v>1035.6600000000001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899.09220000000005</v>
      </c>
      <c r="C119" s="166">
        <v>3.1807469567E-2</v>
      </c>
      <c r="D119" s="174"/>
      <c r="E119" s="166">
        <v>6.0663145119999994E-3</v>
      </c>
      <c r="F119" s="166">
        <v>4.266157873E-3</v>
      </c>
      <c r="G119" s="160" t="s">
        <v>234</v>
      </c>
    </row>
    <row r="120" spans="1:7">
      <c r="A120" s="148" t="s">
        <v>225</v>
      </c>
      <c r="B120" s="161">
        <v>1761.672</v>
      </c>
      <c r="C120" s="167">
        <v>6.2323228392000003E-2</v>
      </c>
      <c r="D120" s="175"/>
      <c r="E120" s="167">
        <v>1.1886274198000001E-2</v>
      </c>
      <c r="F120" s="167">
        <v>8.3590658129999995E-3</v>
      </c>
      <c r="G120" s="162" t="s">
        <v>235</v>
      </c>
    </row>
    <row r="121" spans="1:7">
      <c r="A121" s="148" t="s">
        <v>226</v>
      </c>
      <c r="B121" s="161">
        <v>2296.6401999999998</v>
      </c>
      <c r="C121" s="167">
        <v>8.1248967867000005E-2</v>
      </c>
      <c r="D121" s="175"/>
      <c r="E121" s="167">
        <v>1.5495787611000001E-2</v>
      </c>
      <c r="F121" s="167">
        <v>1.0897469324999999E-2</v>
      </c>
      <c r="G121" s="162" t="s">
        <v>236</v>
      </c>
    </row>
    <row r="122" spans="1:7">
      <c r="A122" s="148" t="s">
        <v>227</v>
      </c>
      <c r="B122" s="161">
        <v>2304.0844999999999</v>
      </c>
      <c r="C122" s="167">
        <v>8.1512327225999992E-2</v>
      </c>
      <c r="D122" s="175"/>
      <c r="E122" s="167">
        <v>1.5546015457E-2</v>
      </c>
      <c r="F122" s="167">
        <v>1.0932792242E-2</v>
      </c>
      <c r="G122" s="162" t="s">
        <v>237</v>
      </c>
    </row>
    <row r="123" spans="1:7">
      <c r="A123" s="148" t="s">
        <v>228</v>
      </c>
      <c r="B123" s="161">
        <v>2313.6509999999998</v>
      </c>
      <c r="C123" s="167">
        <v>8.1850764327000003E-2</v>
      </c>
      <c r="D123" s="175"/>
      <c r="E123" s="167">
        <v>1.5610562115999999E-2</v>
      </c>
      <c r="F123" s="167">
        <v>1.0978184916E-2</v>
      </c>
      <c r="G123" s="162" t="s">
        <v>238</v>
      </c>
    </row>
    <row r="124" spans="1:7">
      <c r="A124" s="148" t="s">
        <v>229</v>
      </c>
      <c r="B124" s="161">
        <v>2322.9663</v>
      </c>
      <c r="C124" s="167">
        <v>8.2180314645999994E-2</v>
      </c>
      <c r="D124" s="175"/>
      <c r="E124" s="167">
        <v>1.5673413890000001E-2</v>
      </c>
      <c r="F124" s="167">
        <v>1.1022385656E-2</v>
      </c>
      <c r="G124" s="162" t="s">
        <v>239</v>
      </c>
    </row>
    <row r="125" spans="1:7">
      <c r="A125" s="148" t="s">
        <v>230</v>
      </c>
      <c r="B125" s="161">
        <v>2326.1480000000001</v>
      </c>
      <c r="C125" s="167">
        <v>8.2292874655000001E-2</v>
      </c>
      <c r="D125" s="175"/>
      <c r="E125" s="167">
        <v>1.5694881314E-2</v>
      </c>
      <c r="F125" s="167">
        <v>1.10374827E-2</v>
      </c>
      <c r="G125" s="162" t="s">
        <v>240</v>
      </c>
    </row>
    <row r="126" spans="1:7">
      <c r="A126" s="148" t="s">
        <v>231</v>
      </c>
      <c r="B126" s="161">
        <v>2774.9818</v>
      </c>
      <c r="C126" s="167">
        <v>9.8171410174999987E-2</v>
      </c>
      <c r="D126" s="175"/>
      <c r="E126" s="167">
        <v>1.8723232571E-2</v>
      </c>
      <c r="F126" s="167">
        <v>1.31671818E-2</v>
      </c>
      <c r="G126" s="162" t="s">
        <v>241</v>
      </c>
    </row>
    <row r="127" spans="1:7">
      <c r="A127" s="148" t="s">
        <v>232</v>
      </c>
      <c r="B127" s="161">
        <v>5420.7259000000004</v>
      </c>
      <c r="C127" s="167">
        <v>0.19177073729899999</v>
      </c>
      <c r="D127" s="175"/>
      <c r="E127" s="167">
        <v>3.6574478336999998E-2</v>
      </c>
      <c r="F127" s="167">
        <v>2.5721135689999997E-2</v>
      </c>
      <c r="G127" s="162" t="s">
        <v>242</v>
      </c>
    </row>
    <row r="128" spans="1:7">
      <c r="A128" s="163" t="s">
        <v>233</v>
      </c>
      <c r="B128" s="164">
        <v>5846.7389000000003</v>
      </c>
      <c r="C128" s="168">
        <v>0.20684193414900001</v>
      </c>
      <c r="D128" s="176"/>
      <c r="E128" s="168">
        <v>3.9448854116999998E-2</v>
      </c>
      <c r="F128" s="168">
        <v>2.7742550973000001E-2</v>
      </c>
      <c r="G128" s="165" t="s">
        <v>243</v>
      </c>
    </row>
    <row r="129" spans="1:7">
      <c r="A129" s="170" t="s">
        <v>271</v>
      </c>
      <c r="B129" s="171">
        <v>28266.7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912.84979999999996</v>
      </c>
      <c r="C6" s="166">
        <v>0.8</v>
      </c>
      <c r="D6" s="159">
        <v>730.27980000000002</v>
      </c>
      <c r="E6" s="166">
        <v>0.01</v>
      </c>
      <c r="F6" s="160" t="s">
        <v>79</v>
      </c>
    </row>
    <row r="7" spans="1:6">
      <c r="A7" s="148" t="s">
        <v>244</v>
      </c>
      <c r="B7" s="161">
        <v>1098.8203000000001</v>
      </c>
      <c r="C7" s="167">
        <v>0.8</v>
      </c>
      <c r="D7" s="161">
        <v>879.05619999999999</v>
      </c>
      <c r="E7" s="167">
        <v>0.01</v>
      </c>
      <c r="F7" s="162" t="s">
        <v>245</v>
      </c>
    </row>
    <row r="8" spans="1:6">
      <c r="A8" s="148" t="s">
        <v>71</v>
      </c>
      <c r="B8" s="161">
        <v>1523.1968999999999</v>
      </c>
      <c r="C8" s="167">
        <v>0.85</v>
      </c>
      <c r="D8" s="161">
        <v>1294.7173</v>
      </c>
      <c r="E8" s="167">
        <v>0.02</v>
      </c>
      <c r="F8" s="162" t="s">
        <v>80</v>
      </c>
    </row>
    <row r="9" spans="1:6">
      <c r="A9" s="148" t="s">
        <v>72</v>
      </c>
      <c r="B9" s="161">
        <v>2382.4027999999998</v>
      </c>
      <c r="C9" s="167">
        <v>1</v>
      </c>
      <c r="D9" s="161">
        <v>2382.4027999999998</v>
      </c>
      <c r="E9" s="167">
        <v>0.03</v>
      </c>
      <c r="F9" s="162" t="s">
        <v>81</v>
      </c>
    </row>
    <row r="10" spans="1:6">
      <c r="A10" s="148" t="s">
        <v>73</v>
      </c>
      <c r="B10" s="161">
        <v>2767.4169000000002</v>
      </c>
      <c r="C10" s="167">
        <v>1</v>
      </c>
      <c r="D10" s="161">
        <v>2767.4169000000002</v>
      </c>
      <c r="E10" s="167">
        <v>0.04</v>
      </c>
      <c r="F10" s="162" t="s">
        <v>82</v>
      </c>
    </row>
    <row r="11" spans="1:6">
      <c r="A11" s="163" t="s">
        <v>74</v>
      </c>
      <c r="B11" s="164">
        <v>5211.9616999999998</v>
      </c>
      <c r="C11" s="168">
        <v>0.8</v>
      </c>
      <c r="D11" s="164">
        <v>4169.5694000000003</v>
      </c>
      <c r="E11" s="168">
        <v>0.05</v>
      </c>
      <c r="F11" s="165" t="s">
        <v>83</v>
      </c>
    </row>
    <row r="12" spans="1:6">
      <c r="A12" s="170" t="s">
        <v>272</v>
      </c>
      <c r="B12" s="171">
        <v>13896.65</v>
      </c>
      <c r="C12" s="173"/>
      <c r="D12" s="171">
        <v>12223.44</v>
      </c>
      <c r="E12" s="172">
        <v>0.16</v>
      </c>
      <c r="F12" s="169"/>
    </row>
    <row r="14" spans="1:6">
      <c r="A14" s="177" t="s">
        <v>97</v>
      </c>
      <c r="B14" s="178">
        <v>547.44069999999999</v>
      </c>
      <c r="C14" s="180">
        <v>0.9</v>
      </c>
      <c r="D14" s="178">
        <v>492.69670000000002</v>
      </c>
      <c r="E14" s="180">
        <v>0.01</v>
      </c>
      <c r="F14" s="179" t="s">
        <v>107</v>
      </c>
    </row>
    <row r="15" spans="1:6">
      <c r="A15" s="170" t="s">
        <v>273</v>
      </c>
      <c r="B15" s="171">
        <v>547.44000000000005</v>
      </c>
      <c r="C15" s="173"/>
      <c r="D15" s="171">
        <v>492.7</v>
      </c>
      <c r="E15" s="172">
        <v>0.01</v>
      </c>
      <c r="F15" s="169"/>
    </row>
    <row r="17" spans="1:6">
      <c r="A17" s="177" t="s">
        <v>116</v>
      </c>
      <c r="B17" s="178">
        <v>3167.5439999999999</v>
      </c>
      <c r="C17" s="180">
        <v>0.55000000000000004</v>
      </c>
      <c r="D17" s="178">
        <v>1742.1489999999999</v>
      </c>
      <c r="E17" s="180">
        <v>0.02</v>
      </c>
      <c r="F17" s="179" t="s">
        <v>120</v>
      </c>
    </row>
    <row r="18" spans="1:6">
      <c r="A18" s="170" t="s">
        <v>274</v>
      </c>
      <c r="B18" s="171">
        <v>3167.54</v>
      </c>
      <c r="C18" s="173"/>
      <c r="D18" s="171">
        <v>1742.15</v>
      </c>
      <c r="E18" s="172">
        <v>0.02</v>
      </c>
      <c r="F18" s="169"/>
    </row>
    <row r="20" spans="1:6">
      <c r="A20" s="158" t="s">
        <v>124</v>
      </c>
      <c r="B20" s="159">
        <v>797.09640000000002</v>
      </c>
      <c r="C20" s="166">
        <v>1</v>
      </c>
      <c r="D20" s="159">
        <v>797.09640000000002</v>
      </c>
      <c r="E20" s="166">
        <v>0.01</v>
      </c>
      <c r="F20" s="160" t="s">
        <v>131</v>
      </c>
    </row>
    <row r="21" spans="1:6">
      <c r="A21" s="148" t="s">
        <v>125</v>
      </c>
      <c r="B21" s="161">
        <v>1455.7248999999999</v>
      </c>
      <c r="C21" s="167">
        <v>0.25</v>
      </c>
      <c r="D21" s="161">
        <v>363.93119999999999</v>
      </c>
      <c r="E21" s="167">
        <v>0</v>
      </c>
      <c r="F21" s="162" t="s">
        <v>132</v>
      </c>
    </row>
    <row r="22" spans="1:6">
      <c r="A22" s="148" t="s">
        <v>246</v>
      </c>
      <c r="B22" s="161">
        <v>1700.9737</v>
      </c>
      <c r="C22" s="167">
        <v>0.45</v>
      </c>
      <c r="D22" s="161">
        <v>765.43820000000005</v>
      </c>
      <c r="E22" s="167">
        <v>0.01</v>
      </c>
      <c r="F22" s="162" t="s">
        <v>248</v>
      </c>
    </row>
    <row r="23" spans="1:6">
      <c r="A23" s="148" t="s">
        <v>247</v>
      </c>
      <c r="B23" s="161">
        <v>2036.9073000000001</v>
      </c>
      <c r="C23" s="167">
        <v>0.4</v>
      </c>
      <c r="D23" s="161">
        <v>814.76289999999995</v>
      </c>
      <c r="E23" s="167">
        <v>0.01</v>
      </c>
      <c r="F23" s="162" t="s">
        <v>249</v>
      </c>
    </row>
    <row r="24" spans="1:6">
      <c r="A24" s="148" t="s">
        <v>126</v>
      </c>
      <c r="B24" s="161">
        <v>2524.8881000000001</v>
      </c>
      <c r="C24" s="167">
        <v>0.4</v>
      </c>
      <c r="D24" s="161">
        <v>1009.9553</v>
      </c>
      <c r="E24" s="167">
        <v>0.01</v>
      </c>
      <c r="F24" s="162" t="s">
        <v>133</v>
      </c>
    </row>
    <row r="25" spans="1:6">
      <c r="A25" s="148" t="s">
        <v>127</v>
      </c>
      <c r="B25" s="161">
        <v>4440.2408999999998</v>
      </c>
      <c r="C25" s="167">
        <v>0.5</v>
      </c>
      <c r="D25" s="161">
        <v>2220.1203999999998</v>
      </c>
      <c r="E25" s="167">
        <v>0.03</v>
      </c>
      <c r="F25" s="162" t="s">
        <v>134</v>
      </c>
    </row>
    <row r="26" spans="1:6">
      <c r="A26" s="148" t="s">
        <v>128</v>
      </c>
      <c r="B26" s="161">
        <v>6511.7485999999999</v>
      </c>
      <c r="C26" s="167">
        <v>0.65</v>
      </c>
      <c r="D26" s="161">
        <v>4232.6365999999998</v>
      </c>
      <c r="E26" s="167">
        <v>0.06</v>
      </c>
      <c r="F26" s="162" t="s">
        <v>135</v>
      </c>
    </row>
    <row r="27" spans="1:6">
      <c r="A27" s="148" t="s">
        <v>129</v>
      </c>
      <c r="B27" s="161">
        <v>7566.6324999999997</v>
      </c>
      <c r="C27" s="167">
        <v>0.85</v>
      </c>
      <c r="D27" s="161">
        <v>6431.6376</v>
      </c>
      <c r="E27" s="167">
        <v>0.08</v>
      </c>
      <c r="F27" s="162" t="s">
        <v>136</v>
      </c>
    </row>
    <row r="28" spans="1:6">
      <c r="A28" s="163" t="s">
        <v>130</v>
      </c>
      <c r="B28" s="164">
        <v>7604.8518000000004</v>
      </c>
      <c r="C28" s="168">
        <v>0.6</v>
      </c>
      <c r="D28" s="164">
        <v>4562.9111000000003</v>
      </c>
      <c r="E28" s="168">
        <v>0.06</v>
      </c>
      <c r="F28" s="165" t="s">
        <v>137</v>
      </c>
    </row>
    <row r="29" spans="1:6">
      <c r="A29" s="170" t="s">
        <v>275</v>
      </c>
      <c r="B29" s="171">
        <v>34639.06</v>
      </c>
      <c r="C29" s="173"/>
      <c r="D29" s="171">
        <v>21198.49</v>
      </c>
      <c r="E29" s="172">
        <v>0.28000000000000003</v>
      </c>
      <c r="F29" s="169"/>
    </row>
    <row r="31" spans="1:6">
      <c r="A31" s="158" t="s">
        <v>250</v>
      </c>
      <c r="B31" s="159">
        <v>662.42129999999997</v>
      </c>
      <c r="C31" s="166">
        <v>1</v>
      </c>
      <c r="D31" s="159">
        <v>662.42129999999997</v>
      </c>
      <c r="E31" s="166">
        <v>0.01</v>
      </c>
      <c r="F31" s="160" t="s">
        <v>252</v>
      </c>
    </row>
    <row r="32" spans="1:6">
      <c r="A32" s="148" t="s">
        <v>149</v>
      </c>
      <c r="B32" s="161">
        <v>865.67859999999996</v>
      </c>
      <c r="C32" s="167">
        <v>0.45</v>
      </c>
      <c r="D32" s="161">
        <v>389.55540000000002</v>
      </c>
      <c r="E32" s="167">
        <v>0.01</v>
      </c>
      <c r="F32" s="162" t="s">
        <v>179</v>
      </c>
    </row>
    <row r="33" spans="1:6">
      <c r="A33" s="148" t="s">
        <v>150</v>
      </c>
      <c r="B33" s="161">
        <v>1174.8326999999999</v>
      </c>
      <c r="C33" s="167">
        <v>0.85</v>
      </c>
      <c r="D33" s="161">
        <v>998.6078</v>
      </c>
      <c r="E33" s="167">
        <v>0.01</v>
      </c>
      <c r="F33" s="162" t="s">
        <v>180</v>
      </c>
    </row>
    <row r="34" spans="1:6">
      <c r="A34" s="148" t="s">
        <v>251</v>
      </c>
      <c r="B34" s="161">
        <v>1186.0773999999999</v>
      </c>
      <c r="C34" s="167">
        <v>1</v>
      </c>
      <c r="D34" s="161">
        <v>1186.0773999999999</v>
      </c>
      <c r="E34" s="167">
        <v>0.02</v>
      </c>
      <c r="F34" s="162" t="s">
        <v>253</v>
      </c>
    </row>
    <row r="35" spans="1:6">
      <c r="A35" s="148" t="s">
        <v>151</v>
      </c>
      <c r="B35" s="161">
        <v>1215.7266</v>
      </c>
      <c r="C35" s="167">
        <v>0.7</v>
      </c>
      <c r="D35" s="161">
        <v>851.0086</v>
      </c>
      <c r="E35" s="167">
        <v>0.01</v>
      </c>
      <c r="F35" s="162" t="s">
        <v>181</v>
      </c>
    </row>
    <row r="36" spans="1:6">
      <c r="A36" s="148" t="s">
        <v>152</v>
      </c>
      <c r="B36" s="161">
        <v>1381.9939999999999</v>
      </c>
      <c r="C36" s="167">
        <v>1</v>
      </c>
      <c r="D36" s="161">
        <v>1381.9939999999999</v>
      </c>
      <c r="E36" s="167">
        <v>0.02</v>
      </c>
      <c r="F36" s="162" t="s">
        <v>182</v>
      </c>
    </row>
    <row r="37" spans="1:6">
      <c r="A37" s="148" t="s">
        <v>153</v>
      </c>
      <c r="B37" s="161">
        <v>1503.9426000000001</v>
      </c>
      <c r="C37" s="167">
        <v>1</v>
      </c>
      <c r="D37" s="161">
        <v>1503.9426000000001</v>
      </c>
      <c r="E37" s="167">
        <v>0.02</v>
      </c>
      <c r="F37" s="162" t="s">
        <v>183</v>
      </c>
    </row>
    <row r="38" spans="1:6">
      <c r="A38" s="148" t="s">
        <v>154</v>
      </c>
      <c r="B38" s="161">
        <v>1529.9218000000001</v>
      </c>
      <c r="C38" s="167">
        <v>1</v>
      </c>
      <c r="D38" s="161">
        <v>1529.9218000000001</v>
      </c>
      <c r="E38" s="167">
        <v>0.02</v>
      </c>
      <c r="F38" s="162" t="s">
        <v>184</v>
      </c>
    </row>
    <row r="39" spans="1:6">
      <c r="A39" s="148" t="s">
        <v>156</v>
      </c>
      <c r="B39" s="161">
        <v>1892.2204999999999</v>
      </c>
      <c r="C39" s="167">
        <v>0.95</v>
      </c>
      <c r="D39" s="161">
        <v>1797.6095</v>
      </c>
      <c r="E39" s="167">
        <v>0.02</v>
      </c>
      <c r="F39" s="162" t="s">
        <v>186</v>
      </c>
    </row>
    <row r="40" spans="1:6">
      <c r="A40" s="148" t="s">
        <v>157</v>
      </c>
      <c r="B40" s="161">
        <v>1927.6266000000001</v>
      </c>
      <c r="C40" s="167">
        <v>1</v>
      </c>
      <c r="D40" s="161">
        <v>1927.6266000000001</v>
      </c>
      <c r="E40" s="167">
        <v>0.03</v>
      </c>
      <c r="F40" s="162" t="s">
        <v>187</v>
      </c>
    </row>
    <row r="41" spans="1:6">
      <c r="A41" s="148" t="s">
        <v>159</v>
      </c>
      <c r="B41" s="161">
        <v>2256.404</v>
      </c>
      <c r="C41" s="167">
        <v>0.95</v>
      </c>
      <c r="D41" s="161">
        <v>2143.5837999999999</v>
      </c>
      <c r="E41" s="167">
        <v>0.03</v>
      </c>
      <c r="F41" s="162" t="s">
        <v>189</v>
      </c>
    </row>
    <row r="42" spans="1:6">
      <c r="A42" s="148" t="s">
        <v>160</v>
      </c>
      <c r="B42" s="161">
        <v>2456.6581999999999</v>
      </c>
      <c r="C42" s="167">
        <v>1</v>
      </c>
      <c r="D42" s="161">
        <v>2456.6581999999999</v>
      </c>
      <c r="E42" s="167">
        <v>0.03</v>
      </c>
      <c r="F42" s="162" t="s">
        <v>190</v>
      </c>
    </row>
    <row r="43" spans="1:6">
      <c r="A43" s="148" t="s">
        <v>161</v>
      </c>
      <c r="B43" s="161">
        <v>2622.5911000000001</v>
      </c>
      <c r="C43" s="167">
        <v>0.75</v>
      </c>
      <c r="D43" s="161">
        <v>1966.9432999999999</v>
      </c>
      <c r="E43" s="167">
        <v>0.03</v>
      </c>
      <c r="F43" s="162" t="s">
        <v>191</v>
      </c>
    </row>
    <row r="44" spans="1:6">
      <c r="A44" s="148" t="s">
        <v>162</v>
      </c>
      <c r="B44" s="161">
        <v>2737.4202</v>
      </c>
      <c r="C44" s="167">
        <v>0.9</v>
      </c>
      <c r="D44" s="161">
        <v>2463.6781000000001</v>
      </c>
      <c r="E44" s="167">
        <v>0.03</v>
      </c>
      <c r="F44" s="162" t="s">
        <v>192</v>
      </c>
    </row>
    <row r="45" spans="1:6">
      <c r="A45" s="148" t="s">
        <v>163</v>
      </c>
      <c r="B45" s="161">
        <v>3337.7073999999998</v>
      </c>
      <c r="C45" s="167">
        <v>1</v>
      </c>
      <c r="D45" s="161">
        <v>3337.7073999999998</v>
      </c>
      <c r="E45" s="167">
        <v>0.04</v>
      </c>
      <c r="F45" s="162" t="s">
        <v>193</v>
      </c>
    </row>
    <row r="46" spans="1:6">
      <c r="A46" s="148" t="s">
        <v>164</v>
      </c>
      <c r="B46" s="161">
        <v>3851.1131999999998</v>
      </c>
      <c r="C46" s="167">
        <v>0.9</v>
      </c>
      <c r="D46" s="161">
        <v>3466.0019000000002</v>
      </c>
      <c r="E46" s="167">
        <v>0.05</v>
      </c>
      <c r="F46" s="162" t="s">
        <v>194</v>
      </c>
    </row>
    <row r="47" spans="1:6">
      <c r="A47" s="148" t="s">
        <v>165</v>
      </c>
      <c r="B47" s="161">
        <v>4867.0074000000004</v>
      </c>
      <c r="C47" s="167">
        <v>0.9</v>
      </c>
      <c r="D47" s="161">
        <v>4380.3065999999999</v>
      </c>
      <c r="E47" s="167">
        <v>0.06</v>
      </c>
      <c r="F47" s="162" t="s">
        <v>195</v>
      </c>
    </row>
    <row r="48" spans="1:6">
      <c r="A48" s="163" t="s">
        <v>166</v>
      </c>
      <c r="B48" s="164">
        <v>5508.8023999999996</v>
      </c>
      <c r="C48" s="168">
        <v>0.95</v>
      </c>
      <c r="D48" s="164">
        <v>5233.3622999999998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40978.15</v>
      </c>
      <c r="C49" s="173"/>
      <c r="D49" s="171">
        <v>37677.01</v>
      </c>
      <c r="E49" s="172">
        <v>0.5</v>
      </c>
      <c r="F49" s="169"/>
    </row>
    <row r="51" spans="1:6">
      <c r="A51" s="182"/>
      <c r="B51" s="178">
        <v>4307.0290000000005</v>
      </c>
      <c r="C51" s="180">
        <v>0.3</v>
      </c>
      <c r="D51" s="178">
        <v>1292.1089999999999</v>
      </c>
      <c r="E51" s="180">
        <v>0.02</v>
      </c>
      <c r="F51" s="179" t="s">
        <v>254</v>
      </c>
    </row>
    <row r="52" spans="1:6">
      <c r="A52" s="170" t="s">
        <v>277</v>
      </c>
      <c r="B52" s="171">
        <v>4307.03</v>
      </c>
      <c r="C52" s="173"/>
      <c r="D52" s="171">
        <v>1292.1099999999999</v>
      </c>
      <c r="E52" s="172">
        <v>0.02</v>
      </c>
      <c r="F52" s="169"/>
    </row>
    <row r="54" spans="1:6">
      <c r="A54" s="158" t="s">
        <v>208</v>
      </c>
      <c r="B54" s="159">
        <v>600.84209999999996</v>
      </c>
      <c r="C54" s="166">
        <v>0.8</v>
      </c>
      <c r="D54" s="159">
        <v>480.6737</v>
      </c>
      <c r="E54" s="166">
        <v>0.01</v>
      </c>
      <c r="F54" s="160" t="s">
        <v>213</v>
      </c>
    </row>
    <row r="55" spans="1:6">
      <c r="A55" s="163" t="s">
        <v>209</v>
      </c>
      <c r="B55" s="164">
        <v>1134.7936999999999</v>
      </c>
      <c r="C55" s="168">
        <v>0.8</v>
      </c>
      <c r="D55" s="164">
        <v>907.83489999999995</v>
      </c>
      <c r="E55" s="168">
        <v>0.01</v>
      </c>
      <c r="F55" s="165" t="s">
        <v>214</v>
      </c>
    </row>
    <row r="56" spans="1:6">
      <c r="A56" s="170" t="s">
        <v>278</v>
      </c>
      <c r="B56" s="171">
        <v>1735.64</v>
      </c>
      <c r="C56" s="173"/>
      <c r="D56" s="171">
        <v>1388.51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99271.508433269104</v>
      </c>
      <c r="C58" s="189"/>
      <c r="D58" s="188">
        <v>76014.402159933001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G5355" s="106" t="e">
        <f>G5354*#REF!/#REF!</f>
        <v>#REF!</v>
      </c>
      <c r="H5355" s="106">
        <f t="shared" si="117"/>
        <v>0</v>
      </c>
      <c r="I5355" s="106">
        <f t="shared" si="118"/>
        <v>0</v>
      </c>
      <c r="J5355" s="106">
        <f t="shared" si="119"/>
        <v>0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G5355" s="106" t="e">
        <f>G5354*#REF!/#REF!</f>
        <v>#REF!</v>
      </c>
      <c r="H5355" s="106">
        <f t="shared" si="117"/>
        <v>0</v>
      </c>
      <c r="I5355" s="106">
        <f t="shared" si="118"/>
        <v>0</v>
      </c>
      <c r="J5355" s="106">
        <f t="shared" si="119"/>
        <v>0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21/11/2023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1.48427284597579E-2</v>
      </c>
      <c r="E31" s="42"/>
      <c r="F31" s="43"/>
      <c r="G31" s="41">
        <f>Indices!F17</f>
        <v>1.36153232242617E-2</v>
      </c>
      <c r="H31" s="42"/>
      <c r="I31" s="42"/>
      <c r="J31" s="41">
        <f>Indices!J17</f>
        <v>1.53971527408197E-2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1.4842951637268301E-2</v>
      </c>
      <c r="E32" s="42"/>
      <c r="F32" s="39"/>
      <c r="G32" s="41">
        <f>Indices!F26</f>
        <v>1.36158095989098E-2</v>
      </c>
      <c r="H32" s="42"/>
      <c r="I32" s="42"/>
      <c r="J32" s="41">
        <f>Indices!J26</f>
        <v>1.53971390146974E-2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2023-11-23T08:09:24Z</dcterms:modified>
</cp:coreProperties>
</file>