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<sst xmlns="http://schemas.openxmlformats.org/spreadsheetml/2006/main" count="416" uniqueCount="279">
  <si>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</si>
  <si>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</si>
  <si>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</si>
  <si>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</si>
  <si>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</si>
  <si>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</si>
  <si>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</si>
  <si>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</si>
  <si>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</si>
  <si>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</si>
  <si>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</si>
  <si>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</si>
  <si>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</si>
  <si>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</si>
  <si>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</si>
  <si>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</si>
  <si>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</si>
  <si>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</si>
  <si>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</si>
  <si>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</si>
  <si>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</si>
  <si>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</si>
  <si>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</si>
  <si>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</si>
  <si>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</si>
  <si>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</si>
  <si>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</si>
  <si>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</si>
  <si>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</si>
  <si>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</si>
  <si>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</si>
  <si>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</si>
  <si>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</si>
  <si>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</si>
  <si>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</si>
  <si>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</si>
  <si>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</si>
  <si>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</si>
  <si>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</si>
  <si>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</si>
  <si>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</si>
  <si>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</si>
  <si>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</si>
  <si>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</si>
  <si>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</si>
  <si>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</si>
  <si>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</si>
  <si>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</si>
  <si>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</si>
  <si>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</si>
  <si>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</si>
  <si>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</si>
  <si>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</si>
  <si>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</si>
  <si>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</si>
  <si>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</si>
  <si>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</si>
  <si>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20-11-2023</t>
  </si>
  <si>
    <t>21/11/2023</t>
  </si>
  <si>
    <t>Variation par rapport au 20/11/2023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</si>
  <si>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</si>
  <si>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</si>
  <si>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</si>
  <si>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</si>
  <si>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</si>
  <si>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</si>
  <si>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</si>
  <si>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</si>
  <si>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</si>
  <si>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</si>
  <si>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</si>
  <si>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</si>
  <si>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</si>
  <si>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</si>
  <si>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</si>
  <si>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</si>
  <si>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</si>
  <si>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</si>
  <si>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</si>
  <si>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</si>
  <si>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</si>
  <si>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</si>
  <si>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</si>
  <si>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</si>
  <si>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</si>
  <si>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</si>
  <si>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</si>
  <si>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</si>
  <si>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</si>
  <si>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</si>
  <si>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</si>
  <si>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</si>
  <si>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</si>
  <si>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</si>
  <si>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</si>
  <si>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</si>
  <si>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</si>
  <si>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</si>
  <si>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ALSTRIA OFFICE REIT</t>
  </si>
  <si>
    <t>PATRIZIA IMMOBILIEN</t>
  </si>
  <si>
    <t>ADLER REAL ESTATE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</si>
  <si>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</si>
  <si>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</si>
  <si>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</si>
  <si>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</si>
  <si>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</si>
  <si>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</si>
  <si>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</si>
  <si>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DE000A0LD2U1</t>
  </si>
  <si>
    <t>DE000PAT1AG3</t>
  </si>
  <si>
    <t>DE0005008007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</si>
  <si>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</si>
  <si>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</si>
  <si>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</si>
  <si>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</si>
  <si>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</si>
  <si>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</si>
  <si>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</si>
  <si>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</si>
  <si>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</si>
  <si>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</si>
  <si>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</si>
  <si>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</si>
  <si>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</si>
  <si>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</si>
  <si>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</si>
  <si>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</si>
  <si>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</si>
  <si>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</si>
  <si>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GECINA</t>
  </si>
  <si>
    <t>UNIBAIL-RODAMCO-WE</t>
  </si>
  <si>
    <t>FR0010241638</t>
  </si>
  <si>
    <t>FR0000033219</t>
  </si>
  <si>
    <t>FR0000035081</t>
  </si>
  <si>
    <t>FR0000064578</t>
  </si>
  <si>
    <t>FR0000121964</t>
  </si>
  <si>
    <t>FR0010040865</t>
  </si>
  <si>
    <t>FR0013326246</t>
  </si>
  <si>
    <t>CAPITAL &amp; REGION RG</t>
  </si>
  <si>
    <t>STANDARD LIFE INVESTMENTS PROPERTY INCOME TRUST</t>
  </si>
  <si>
    <t>SCHRODER REAL ESTATE INVESTMENT</t>
  </si>
  <si>
    <t>NEWRIVER REIT</t>
  </si>
  <si>
    <t>HELICAL PLC</t>
  </si>
  <si>
    <t>PICTON PROPERTY INCOME</t>
  </si>
  <si>
    <t>CLS HOLDINGS</t>
  </si>
  <si>
    <t>CUSTODIAN REIT</t>
  </si>
  <si>
    <t>MOUNTVIEW ESTATES</t>
  </si>
  <si>
    <t>BMO COMMERCIAL PROPERTY TRUST LTD</t>
  </si>
  <si>
    <t>EMPIRIC STUDENT PROPERTY</t>
  </si>
  <si>
    <t>UK COMMERCIAL PROPER</t>
  </si>
  <si>
    <t>GREAT PORTLAND ESTATES</t>
  </si>
  <si>
    <t>WORKSPACE GROUP</t>
  </si>
  <si>
    <t>SIRIUS REAL ESTATE</t>
  </si>
  <si>
    <t>PRIMARY HEALTH PROPERTIES</t>
  </si>
  <si>
    <t>ASSURA</t>
  </si>
  <si>
    <t>HAMMERSON REIT RG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</si>
  <si>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</si>
  <si>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</si>
  <si>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</si>
  <si>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</si>
  <si>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</si>
  <si>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</si>
  <si>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</si>
  <si>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</si>
  <si>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</si>
  <si>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</si>
  <si>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</si>
  <si>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</si>
  <si>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</si>
  <si>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</si>
  <si>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</si>
  <si>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GB00BD7XPJ64</t>
  </si>
  <si>
    <t>GB00B0FYMT95</t>
  </si>
  <si>
    <t>GB00B0LCW208</t>
  </si>
  <si>
    <t>GB00BF044593</t>
  </si>
  <si>
    <t>GB00BJFLFT45</t>
  </si>
  <si>
    <t>GB0006081037</t>
  </si>
  <si>
    <t>GG00B4ZPCJ00</t>
  </si>
  <si>
    <t>GB00BLWDVR75</t>
  </si>
  <si>
    <t>GB00B19Z2J52</t>
  </si>
  <si>
    <t>GB00BF5H9P87</t>
  </si>
  <si>
    <t>GB00B67G5X01</t>
  </si>
  <si>
    <t>GG00B1W3VF54</t>
  </si>
  <si>
    <t>GB00BYRJ5J14</t>
  </si>
  <si>
    <t>GB00BVGBWW93</t>
  </si>
  <si>
    <t>GB00BK7YQK64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</si>
  <si>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</si>
  <si>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</si>
  <si>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</si>
  <si>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</si>
  <si>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</si>
  <si>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</si>
  <si>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</si>
  <si>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</si>
  <si>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</si>
  <si>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</si>
  <si>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</si>
  <si>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</si>
  <si>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</si>
  <si>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</si>
  <si>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</si>
  <si>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</si>
  <si>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</si>
  <si>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</si>
  <si>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</si>
  <si>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</si>
  <si>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</si>
  <si>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</si>
  <si>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</si>
  <si>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</si>
  <si>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</si>
  <si>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</si>
  <si>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</si>
  <si>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</si>
  <si>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</si>
  <si>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</si>
  <si>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</si>
  <si>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</si>
  <si>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</si>
  <si>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</si>
  <si>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</si>
  <si>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</si>
  <si>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</si>
  <si>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</si>
  <si>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</si>
  <si>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</si>
  <si>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WALLENSTAM BYGGNADS AB</t>
  </si>
  <si>
    <t>ATRIUM LJUNGBERG AB</t>
  </si>
  <si>
    <t>HUFVUDSTADEN</t>
  </si>
  <si>
    <t>WIHLBORGS FASTIGHETER AB</t>
  </si>
  <si>
    <t>KUNGSLEDEN AB</t>
  </si>
  <si>
    <t>FABEGE AB</t>
  </si>
  <si>
    <t>CASTELLUM</t>
  </si>
  <si>
    <t>FASTIGHETS AB BALDER</t>
  </si>
  <si>
    <t>SE0001634262</t>
  </si>
  <si>
    <t>SE0001664707</t>
  </si>
  <si>
    <t>SE0017780133</t>
  </si>
  <si>
    <t>SE0000191827</t>
  </si>
  <si>
    <t>SE0000170375</t>
  </si>
  <si>
    <t>SE0018012635</t>
  </si>
  <si>
    <t>SE0000549412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</si>
  <si>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</si>
  <si>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</si>
  <si>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</si>
  <si>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</si>
  <si>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</si>
  <si>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</si>
  <si>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</si>
  <si>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</si>
  <si>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</si>
  <si>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</si>
  <si>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</si>
  <si>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</si>
  <si>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</si>
  <si>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</si>
  <si>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</si>
  <si>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</si>
  <si>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</si>
  <si>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</si>
  <si>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(10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</si>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</sst>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B-4B07-9C6E-D731FC10CE7B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B-4B07-9C6E-D731FC10CE7B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B-4B07-9C6E-D731FC10C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1270.4427414047866</c:v>
                </c:pt>
                <c:pt idx="2532">
                  <c:v>1237.1206258057643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5-45FE-A192-BEAC7E17C41A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5-45FE-A192-BEAC7E17C41A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5-45FE-A192-BEAC7E17C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1117.4590000000001</v>
      </c>
      <c r="E12" s="14"/>
      <c r="F12" s="152">
        <v>1347.5139999999999</v>
      </c>
      <c r="G12" s="152">
        <v>1586.009</v>
      </c>
      <c r="H12" s="152">
        <v>1583.664</v>
      </c>
      <c r="I12" s="152">
        <v>1786.932</v>
      </c>
      <c r="J12" s="152">
        <v>1234.952</v>
      </c>
      <c r="K12" s="149">
        <v>988.02269999999999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1088.277</v>
      </c>
      <c r="E14" s="17"/>
      <c r="F14" s="153">
        <v>1315.65</v>
      </c>
      <c r="G14" s="153">
        <v>1546.7539999999999</v>
      </c>
      <c r="H14" s="153">
        <v>1548.67</v>
      </c>
      <c r="I14" s="153">
        <v>1744.009</v>
      </c>
      <c r="J14" s="153">
        <v>1202.56</v>
      </c>
      <c r="K14" s="150">
        <v>963.6703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-2.61146046521618E-2</v>
      </c>
      <c r="E16" s="21"/>
      <c r="F16" s="154">
        <v>-2.36465075687524E-2</v>
      </c>
      <c r="G16" s="154">
        <v>-2.4750805323298999E-2</v>
      </c>
      <c r="H16" s="154">
        <v>-2.2096858929671899E-2</v>
      </c>
      <c r="I16" s="154">
        <v>-2.4020499940680499E-2</v>
      </c>
      <c r="J16" s="154">
        <v>-2.62293595216656E-2</v>
      </c>
      <c r="K16" s="151">
        <v>-2.4647611841306899E-2</v>
      </c>
    </row>
    <row r="17" spans="1:11" s="8" customFormat="1" ht="14.25">
      <c r="A17" s="145" t="s">
        <v>59</v>
      </c>
      <c r="B17" s="121"/>
      <c r="C17" s="22"/>
      <c r="D17" s="151">
        <v>-2.61146046521618E-2</v>
      </c>
      <c r="E17" s="21"/>
      <c r="F17" s="154">
        <v>-2.36465075687524E-2</v>
      </c>
      <c r="G17" s="154">
        <v>-2.4750805323298999E-2</v>
      </c>
      <c r="H17" s="154">
        <v>-2.2096858929671899E-2</v>
      </c>
      <c r="I17" s="154">
        <v>-2.4020499940680499E-2</v>
      </c>
      <c r="J17" s="154">
        <v>-2.62293595216656E-2</v>
      </c>
      <c r="K17" s="151">
        <v>-2.4647611841306899E-2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8.6208989999999996E-3</v>
      </c>
      <c r="E19" s="26"/>
      <c r="F19" s="154">
        <v>4.9795739999999996E-3</v>
      </c>
      <c r="G19" s="154">
        <v>1.9574079999999999E-3</v>
      </c>
      <c r="H19" s="154">
        <v>6.785849E-3</v>
      </c>
      <c r="I19" s="154">
        <v>2.1023000000000001E-3</v>
      </c>
      <c r="J19" s="154">
        <v>1.0162753E-2</v>
      </c>
      <c r="K19" s="151">
        <v>3.5820839999999997E-3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2512.4169999999999</v>
      </c>
      <c r="E22" s="29"/>
      <c r="F22" s="152">
        <v>2594.5839999999998</v>
      </c>
      <c r="G22" s="152">
        <v>2866.33</v>
      </c>
      <c r="H22" s="152">
        <v>3188.8939999999998</v>
      </c>
      <c r="I22" s="152">
        <v>3293.134</v>
      </c>
      <c r="J22" s="152">
        <v>2518.1889999999999</v>
      </c>
      <c r="K22" s="149">
        <v>1913.4780000000001</v>
      </c>
    </row>
    <row r="23" spans="1:11" s="32" customFormat="1" ht="15.75" customHeight="1">
      <c r="A23" s="145" t="s">
        <v>59</v>
      </c>
      <c r="B23" s="121"/>
      <c r="C23" s="22"/>
      <c r="D23" s="151">
        <v>-2.61145590701868E-2</v>
      </c>
      <c r="E23" s="31"/>
      <c r="F23" s="154">
        <v>-2.3646960364623899E-2</v>
      </c>
      <c r="G23" s="154">
        <v>-2.4750984578481201E-2</v>
      </c>
      <c r="H23" s="154">
        <v>-2.2096628283169099E-2</v>
      </c>
      <c r="I23" s="154">
        <v>-2.4020622467535901E-2</v>
      </c>
      <c r="J23" s="154">
        <v>-2.6228752556537699E-2</v>
      </c>
      <c r="K23" s="151">
        <v>-2.4647370417038801E-2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2880.8960000000002</v>
      </c>
      <c r="E25" s="29"/>
      <c r="F25" s="152">
        <v>3051.1590000000001</v>
      </c>
      <c r="G25" s="152">
        <v>3166.6170000000002</v>
      </c>
      <c r="H25" s="152">
        <v>3899.1419999999998</v>
      </c>
      <c r="I25" s="152">
        <v>3698.748</v>
      </c>
      <c r="J25" s="152">
        <v>2976.527</v>
      </c>
      <c r="K25" s="149">
        <v>2168.1170000000002</v>
      </c>
    </row>
    <row r="26" spans="1:11" s="32" customFormat="1" ht="15.75" customHeight="1">
      <c r="A26" s="145" t="s">
        <v>59</v>
      </c>
      <c r="B26" s="121"/>
      <c r="C26" s="22"/>
      <c r="D26" s="151">
        <v>-2.6114658940208101E-2</v>
      </c>
      <c r="E26" s="31"/>
      <c r="F26" s="154">
        <v>-2.3647241107205098E-2</v>
      </c>
      <c r="G26" s="154">
        <v>-2.4750676166360001E-2</v>
      </c>
      <c r="H26" s="154">
        <v>-2.20966998031474E-2</v>
      </c>
      <c r="I26" s="154">
        <v>-2.4020391685005499E-2</v>
      </c>
      <c r="J26" s="154">
        <v>-2.6228612556024399E-2</v>
      </c>
      <c r="K26" s="151">
        <v>-2.4647904748151799E-2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1673.48</v>
      </c>
      <c r="E12" s="152">
        <v>983.33460000000002</v>
      </c>
      <c r="F12" s="152">
        <v>1109.6369999999999</v>
      </c>
      <c r="G12" s="152">
        <v>95.983559999999997</v>
      </c>
      <c r="H12" s="152">
        <v>599.91600000000005</v>
      </c>
      <c r="I12" s="152">
        <v>1391.7349999999999</v>
      </c>
      <c r="J12" s="152">
        <v>422.9742</v>
      </c>
      <c r="K12" s="152">
        <v>682.93529999999998</v>
      </c>
      <c r="L12" s="152">
        <v>883.36260000000004</v>
      </c>
      <c r="M12" s="152">
        <v>1174.7670000000001</v>
      </c>
      <c r="N12" s="152">
        <v>5728.4470000000001</v>
      </c>
      <c r="O12" s="152">
        <v>6806.6379999999999</v>
      </c>
      <c r="P12" s="152">
        <v>3521.9920000000002</v>
      </c>
      <c r="Q12" s="149">
        <v>2418.0079999999998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1620.92</v>
      </c>
      <c r="E14" s="153">
        <v>978.89949999999999</v>
      </c>
      <c r="F14" s="153">
        <v>1089.4480000000001</v>
      </c>
      <c r="G14" s="153">
        <v>93.253720000000001</v>
      </c>
      <c r="H14" s="153">
        <v>587.42960000000005</v>
      </c>
      <c r="I14" s="153">
        <v>1350.412</v>
      </c>
      <c r="J14" s="153">
        <v>407.62819999999999</v>
      </c>
      <c r="K14" s="153">
        <v>654.51919999999996</v>
      </c>
      <c r="L14" s="153">
        <v>861.18989999999997</v>
      </c>
      <c r="M14" s="153">
        <v>1140.8969999999999</v>
      </c>
      <c r="N14" s="153">
        <v>5605.67</v>
      </c>
      <c r="O14" s="153">
        <v>6630.1970000000001</v>
      </c>
      <c r="P14" s="153">
        <v>3512.4079999999999</v>
      </c>
      <c r="Q14" s="150">
        <v>2411.4279999999999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-3.1407605707866201E-2</v>
      </c>
      <c r="E16" s="154">
        <v>-4.5102653766073697E-3</v>
      </c>
      <c r="F16" s="154">
        <v>-1.8194238295947102E-2</v>
      </c>
      <c r="G16" s="154">
        <v>-2.8440703803859699E-2</v>
      </c>
      <c r="H16" s="154">
        <v>-2.0813580567946102E-2</v>
      </c>
      <c r="I16" s="154">
        <v>-2.96917157361135E-2</v>
      </c>
      <c r="J16" s="154">
        <v>-3.6281172705096502E-2</v>
      </c>
      <c r="K16" s="154">
        <v>-4.1608773188323997E-2</v>
      </c>
      <c r="L16" s="154">
        <v>-2.51003381850218E-2</v>
      </c>
      <c r="M16" s="154">
        <v>-2.8831249090245301E-2</v>
      </c>
      <c r="N16" s="154">
        <v>-2.1432859551637699E-2</v>
      </c>
      <c r="O16" s="154">
        <v>-2.59219015320045E-2</v>
      </c>
      <c r="P16" s="154">
        <v>-2.7211873280803501E-3</v>
      </c>
      <c r="Q16" s="151">
        <v>-2.7212482340836001E-3</v>
      </c>
    </row>
    <row r="17" spans="1:17" s="8" customFormat="1" ht="14.25">
      <c r="A17" s="145" t="s">
        <v>59</v>
      </c>
      <c r="B17" s="121"/>
      <c r="C17" s="21"/>
      <c r="D17" s="154">
        <v>-3.1407605707866201E-2</v>
      </c>
      <c r="E17" s="154">
        <v>-4.5102653766073697E-3</v>
      </c>
      <c r="F17" s="154">
        <v>-1.8194238295947102E-2</v>
      </c>
      <c r="G17" s="154">
        <v>-2.8440703803859699E-2</v>
      </c>
      <c r="H17" s="154">
        <v>-2.0813580567946102E-2</v>
      </c>
      <c r="I17" s="154">
        <v>-2.96917157361135E-2</v>
      </c>
      <c r="J17" s="154">
        <v>-3.6281172705096502E-2</v>
      </c>
      <c r="K17" s="154">
        <v>-4.1608773188323997E-2</v>
      </c>
      <c r="L17" s="154">
        <v>-2.51003381850218E-2</v>
      </c>
      <c r="M17" s="154">
        <v>-2.8831249090245301E-2</v>
      </c>
      <c r="N17" s="154">
        <v>-2.1432859551637699E-2</v>
      </c>
      <c r="O17" s="154">
        <v>-2.59219015320045E-2</v>
      </c>
      <c r="P17" s="154">
        <v>-2.7211873280803501E-3</v>
      </c>
      <c r="Q17" s="151">
        <v>-2.7212482340836001E-3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5.5936709999999997E-3</v>
      </c>
      <c r="E19" s="156">
        <v>0</v>
      </c>
      <c r="F19" s="156">
        <v>0</v>
      </c>
      <c r="G19" s="154">
        <v>7.8365870000000008E-3</v>
      </c>
      <c r="H19" s="156">
        <v>0</v>
      </c>
      <c r="I19" s="154">
        <v>2.4650599999999998E-2</v>
      </c>
      <c r="J19" s="156">
        <v>0</v>
      </c>
      <c r="K19" s="156">
        <v>0</v>
      </c>
      <c r="L19" s="154">
        <v>7.5494309999999992E-4</v>
      </c>
      <c r="M19" s="154">
        <v>7.5494309999999992E-4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2924.1770000000001</v>
      </c>
      <c r="E22" s="152">
        <v>1472.568</v>
      </c>
      <c r="F22" s="152">
        <v>2793.3809999999999</v>
      </c>
      <c r="G22" s="152">
        <v>132.02019999999999</v>
      </c>
      <c r="H22" s="152">
        <v>1506.2159999999999</v>
      </c>
      <c r="I22" s="152">
        <v>3079.0970000000002</v>
      </c>
      <c r="J22" s="152">
        <v>768.52549999999997</v>
      </c>
      <c r="K22" s="152">
        <v>1970.5229999999999</v>
      </c>
      <c r="L22" s="152">
        <v>1579.1559999999999</v>
      </c>
      <c r="M22" s="152">
        <v>2088.951</v>
      </c>
      <c r="N22" s="152">
        <v>10535.66</v>
      </c>
      <c r="O22" s="152">
        <v>11132.49</v>
      </c>
      <c r="P22" s="152">
        <v>7583.4139999999998</v>
      </c>
      <c r="Q22" s="149">
        <v>4904.7780000000002</v>
      </c>
    </row>
    <row r="23" spans="1:17" s="32" customFormat="1" ht="15.75" customHeight="1">
      <c r="A23" s="145" t="s">
        <v>59</v>
      </c>
      <c r="B23" s="121"/>
      <c r="C23" s="31"/>
      <c r="D23" s="154">
        <v>-3.1407782121015602E-2</v>
      </c>
      <c r="E23" s="154">
        <v>-4.5104242719233899E-3</v>
      </c>
      <c r="F23" s="154">
        <v>-1.8194145397108102E-2</v>
      </c>
      <c r="G23" s="154">
        <v>-2.8440267049736501E-2</v>
      </c>
      <c r="H23" s="154">
        <v>-2.0813505375002001E-2</v>
      </c>
      <c r="I23" s="154">
        <v>-2.96916350646232E-2</v>
      </c>
      <c r="J23" s="154">
        <v>-3.6281149281554903E-2</v>
      </c>
      <c r="K23" s="154">
        <v>-4.1608910963321401E-2</v>
      </c>
      <c r="L23" s="154">
        <v>-2.5100412763440799E-2</v>
      </c>
      <c r="M23" s="154">
        <v>-2.88316836102088E-2</v>
      </c>
      <c r="N23" s="154">
        <v>-2.14333083792013E-2</v>
      </c>
      <c r="O23" s="154">
        <v>-2.5921492657983301E-2</v>
      </c>
      <c r="P23" s="154">
        <v>-2.72129258570408E-3</v>
      </c>
      <c r="Q23" s="151">
        <v>-2.7213418346122599E-3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3224.28</v>
      </c>
      <c r="E25" s="152">
        <v>1676.056</v>
      </c>
      <c r="F25" s="152">
        <v>3445.3</v>
      </c>
      <c r="G25" s="152">
        <v>139.02010000000001</v>
      </c>
      <c r="H25" s="152">
        <v>1923.95</v>
      </c>
      <c r="I25" s="152">
        <v>3852.8020000000001</v>
      </c>
      <c r="J25" s="152">
        <v>934.34180000000003</v>
      </c>
      <c r="K25" s="152">
        <v>2364.6799999999998</v>
      </c>
      <c r="L25" s="152">
        <v>1695.6569999999999</v>
      </c>
      <c r="M25" s="152">
        <v>2231.6550000000002</v>
      </c>
      <c r="N25" s="152">
        <v>14588.57</v>
      </c>
      <c r="O25" s="152">
        <v>12222.7</v>
      </c>
      <c r="P25" s="152">
        <v>8522.4089999999997</v>
      </c>
      <c r="Q25" s="149">
        <v>5253.4340000000002</v>
      </c>
    </row>
    <row r="26" spans="1:17" s="32" customFormat="1" ht="15.75" customHeight="1">
      <c r="A26" s="145" t="s">
        <v>59</v>
      </c>
      <c r="B26" s="121"/>
      <c r="C26" s="31"/>
      <c r="D26" s="154">
        <v>-3.1407431439875198E-2</v>
      </c>
      <c r="E26" s="154">
        <v>-4.5098473612966697E-3</v>
      </c>
      <c r="F26" s="154">
        <v>-1.8194170319502202E-2</v>
      </c>
      <c r="G26" s="154">
        <v>-2.8440901057168899E-2</v>
      </c>
      <c r="H26" s="154">
        <v>-2.0813844952734199E-2</v>
      </c>
      <c r="I26" s="154">
        <v>-2.96917494879365E-2</v>
      </c>
      <c r="J26" s="154">
        <v>-3.6281158556270801E-2</v>
      </c>
      <c r="K26" s="154">
        <v>-4.1608726472160497E-2</v>
      </c>
      <c r="L26" s="154">
        <v>-2.5100686189678201E-2</v>
      </c>
      <c r="M26" s="154">
        <v>-2.8831454014457501E-2</v>
      </c>
      <c r="N26" s="154">
        <v>-2.1432658375419002E-2</v>
      </c>
      <c r="O26" s="154">
        <v>-2.5922121267423999E-2</v>
      </c>
      <c r="P26" s="154">
        <v>-2.7212630873388898E-3</v>
      </c>
      <c r="Q26" s="151">
        <v>-2.7212658717571401E-3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9"/>
  <sheetViews>
    <sheetView showGridLines="0" zoomScaleNormal="100" workbookViewId="0">
      <pane ySplit="3" topLeftCell="A4" activePane="bottomLeft" state="frozen"/>
      <selection sqref="A1:IV65536"/>
      <selection pane="bottomLeft" activeCell="C119" sqref="C119:F12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21/11/2023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911.27809999999999</v>
      </c>
      <c r="C7" s="166">
        <v>0.14031989640100001</v>
      </c>
      <c r="D7" s="166">
        <v>9.3449428659999993E-3</v>
      </c>
      <c r="E7" s="166">
        <v>6.2397823649999991E-3</v>
      </c>
      <c r="F7" s="166">
        <v>4.38563255E-3</v>
      </c>
      <c r="G7" s="160" t="s">
        <v>63</v>
      </c>
    </row>
    <row r="8" spans="1:7">
      <c r="A8" s="148" t="s">
        <v>61</v>
      </c>
      <c r="B8" s="161">
        <v>2526.5621000000001</v>
      </c>
      <c r="C8" s="167">
        <v>0.38904362139699999</v>
      </c>
      <c r="D8" s="167">
        <v>2.5909300872999998E-2</v>
      </c>
      <c r="E8" s="167">
        <v>1.7300094927E-2</v>
      </c>
      <c r="F8" s="167">
        <v>1.2159375921E-2</v>
      </c>
      <c r="G8" s="162" t="s">
        <v>64</v>
      </c>
    </row>
    <row r="9" spans="1:7">
      <c r="A9" s="163" t="s">
        <v>62</v>
      </c>
      <c r="B9" s="164">
        <v>3056.4472999999998</v>
      </c>
      <c r="C9" s="168">
        <v>0.47063609724899996</v>
      </c>
      <c r="D9" s="168">
        <v>3.1343149134999998E-2</v>
      </c>
      <c r="E9" s="168">
        <v>2.0928370781000002E-2</v>
      </c>
      <c r="F9" s="168">
        <v>1.4709510485999999E-2</v>
      </c>
      <c r="G9" s="165" t="s">
        <v>65</v>
      </c>
    </row>
    <row r="10" spans="1:7">
      <c r="A10" s="170" t="s">
        <v>256</v>
      </c>
      <c r="B10" s="171">
        <v>6494.29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300.1173</v>
      </c>
      <c r="C12" s="166">
        <v>2.1063597729999998E-2</v>
      </c>
      <c r="D12" s="166">
        <v>3.0776324170000004E-3</v>
      </c>
      <c r="E12" s="166">
        <v>2.0549891799999998E-3</v>
      </c>
      <c r="F12" s="166">
        <v>1.4443496450000002E-3</v>
      </c>
      <c r="G12" s="160" t="s">
        <v>75</v>
      </c>
    </row>
    <row r="13" spans="1:7">
      <c r="A13" s="148" t="s">
        <v>67</v>
      </c>
      <c r="B13" s="161">
        <v>414.08760000000001</v>
      </c>
      <c r="C13" s="167">
        <v>2.9062551980000004E-2</v>
      </c>
      <c r="D13" s="167">
        <v>4.2463710729999998E-3</v>
      </c>
      <c r="E13" s="167">
        <v>2.8353764939999999E-3</v>
      </c>
      <c r="F13" s="167">
        <v>1.9928450570000002E-3</v>
      </c>
      <c r="G13" s="162" t="s">
        <v>76</v>
      </c>
    </row>
    <row r="14" spans="1:7">
      <c r="A14" s="148" t="s">
        <v>68</v>
      </c>
      <c r="B14" s="161">
        <v>490.10300000000001</v>
      </c>
      <c r="C14" s="167">
        <v>3.4397658642999998E-2</v>
      </c>
      <c r="D14" s="167">
        <v>5.0258911450000001E-3</v>
      </c>
      <c r="E14" s="167">
        <v>3.355875727E-3</v>
      </c>
      <c r="F14" s="167">
        <v>2.3586780700000001E-3</v>
      </c>
      <c r="G14" s="162" t="s">
        <v>77</v>
      </c>
    </row>
    <row r="15" spans="1:7">
      <c r="A15" s="148" t="s">
        <v>69</v>
      </c>
      <c r="B15" s="161">
        <v>633.45630000000006</v>
      </c>
      <c r="C15" s="167">
        <v>4.4458845534000001E-2</v>
      </c>
      <c r="D15" s="167">
        <v>6.4959455639999998E-3</v>
      </c>
      <c r="E15" s="167">
        <v>4.337456864E-3</v>
      </c>
      <c r="F15" s="167">
        <v>3.0485826100000004E-3</v>
      </c>
      <c r="G15" s="162" t="s">
        <v>78</v>
      </c>
    </row>
    <row r="16" spans="1:7">
      <c r="A16" s="148" t="s">
        <v>70</v>
      </c>
      <c r="B16" s="161">
        <v>892.72400000000005</v>
      </c>
      <c r="C16" s="167">
        <v>6.2655432459999993E-2</v>
      </c>
      <c r="D16" s="167">
        <v>9.154674929E-3</v>
      </c>
      <c r="E16" s="167">
        <v>6.1127371239999995E-3</v>
      </c>
      <c r="F16" s="167">
        <v>4.2963387719999998E-3</v>
      </c>
      <c r="G16" s="162" t="s">
        <v>79</v>
      </c>
    </row>
    <row r="17" spans="1:7">
      <c r="A17" s="148" t="s">
        <v>71</v>
      </c>
      <c r="B17" s="161">
        <v>1339.1167</v>
      </c>
      <c r="C17" s="167">
        <v>9.3985303355000008E-2</v>
      </c>
      <c r="D17" s="167">
        <v>1.3732327214999999E-2</v>
      </c>
      <c r="E17" s="167">
        <v>9.1693158969999994E-3</v>
      </c>
      <c r="F17" s="167">
        <v>6.4446559049999999E-3</v>
      </c>
      <c r="G17" s="162" t="s">
        <v>80</v>
      </c>
    </row>
    <row r="18" spans="1:7">
      <c r="A18" s="148" t="s">
        <v>72</v>
      </c>
      <c r="B18" s="161">
        <v>2329.0927999999999</v>
      </c>
      <c r="C18" s="167">
        <v>0.16346633071700001</v>
      </c>
      <c r="D18" s="167">
        <v>2.3884299585000001E-2</v>
      </c>
      <c r="E18" s="167">
        <v>1.5947966026000002E-2</v>
      </c>
      <c r="F18" s="167">
        <v>1.1209031793999999E-2</v>
      </c>
      <c r="G18" s="162" t="s">
        <v>81</v>
      </c>
    </row>
    <row r="19" spans="1:7">
      <c r="A19" s="148" t="s">
        <v>73</v>
      </c>
      <c r="B19" s="161">
        <v>2707.9793</v>
      </c>
      <c r="C19" s="167">
        <v>0.19005830932399997</v>
      </c>
      <c r="D19" s="167">
        <v>2.7769691647000001E-2</v>
      </c>
      <c r="E19" s="167">
        <v>1.8542310498000002E-2</v>
      </c>
      <c r="F19" s="167">
        <v>1.3032467435999999E-2</v>
      </c>
      <c r="G19" s="162" t="s">
        <v>82</v>
      </c>
    </row>
    <row r="20" spans="1:7">
      <c r="A20" s="163" t="s">
        <v>74</v>
      </c>
      <c r="B20" s="164">
        <v>5141.4737999999998</v>
      </c>
      <c r="C20" s="168">
        <v>0.36085202640299996</v>
      </c>
      <c r="D20" s="168">
        <v>5.2724606143000001E-2</v>
      </c>
      <c r="E20" s="168">
        <v>3.5205144890999997E-2</v>
      </c>
      <c r="F20" s="168">
        <v>2.4743944636E-2</v>
      </c>
      <c r="G20" s="165" t="s">
        <v>83</v>
      </c>
    </row>
    <row r="21" spans="1:7">
      <c r="A21" s="170" t="s">
        <v>257</v>
      </c>
      <c r="B21" s="171">
        <v>14248.15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1155.2</v>
      </c>
      <c r="C23" s="166">
        <v>6.7567804689999997E-2</v>
      </c>
      <c r="D23" s="174"/>
      <c r="E23" s="166">
        <v>7.9099855329999996E-3</v>
      </c>
      <c r="F23" s="166">
        <v>5.5595352529999994E-3</v>
      </c>
      <c r="G23" s="160" t="s">
        <v>89</v>
      </c>
    </row>
    <row r="24" spans="1:7">
      <c r="A24" s="148" t="s">
        <v>85</v>
      </c>
      <c r="B24" s="161">
        <v>1826.318</v>
      </c>
      <c r="C24" s="167">
        <v>0.10682158753899999</v>
      </c>
      <c r="D24" s="175"/>
      <c r="E24" s="167">
        <v>1.2505322853E-2</v>
      </c>
      <c r="F24" s="167">
        <v>8.7893692040000009E-3</v>
      </c>
      <c r="G24" s="162" t="s">
        <v>90</v>
      </c>
    </row>
    <row r="25" spans="1:7">
      <c r="A25" s="148" t="s">
        <v>86</v>
      </c>
      <c r="B25" s="161">
        <v>2402.64</v>
      </c>
      <c r="C25" s="167">
        <v>0.14053073949100001</v>
      </c>
      <c r="D25" s="175"/>
      <c r="E25" s="167">
        <v>1.6451564786999998E-2</v>
      </c>
      <c r="F25" s="167">
        <v>1.1562986305E-2</v>
      </c>
      <c r="G25" s="162" t="s">
        <v>91</v>
      </c>
    </row>
    <row r="26" spans="1:7">
      <c r="A26" s="148" t="s">
        <v>87</v>
      </c>
      <c r="B26" s="161">
        <v>5141.7910000000002</v>
      </c>
      <c r="C26" s="167">
        <v>0.30074405301500001</v>
      </c>
      <c r="D26" s="175"/>
      <c r="E26" s="167">
        <v>3.5207316849999996E-2</v>
      </c>
      <c r="F26" s="167">
        <v>2.4745471198E-2</v>
      </c>
      <c r="G26" s="162" t="s">
        <v>92</v>
      </c>
    </row>
    <row r="27" spans="1:7">
      <c r="A27" s="163" t="s">
        <v>88</v>
      </c>
      <c r="B27" s="164">
        <v>6570.9480000000003</v>
      </c>
      <c r="C27" s="168">
        <v>0.38433563979399998</v>
      </c>
      <c r="D27" s="176"/>
      <c r="E27" s="168">
        <v>4.4993164491E-2</v>
      </c>
      <c r="F27" s="168">
        <v>3.1623456588000004E-2</v>
      </c>
      <c r="G27" s="165" t="s">
        <v>93</v>
      </c>
    </row>
    <row r="28" spans="1:7">
      <c r="A28" s="170" t="s">
        <v>258</v>
      </c>
      <c r="B28" s="171">
        <v>17096.900000000001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45.063279999999999</v>
      </c>
      <c r="C30" s="166">
        <v>1.4549490979999999E-3</v>
      </c>
      <c r="D30" s="166">
        <v>4.62113352E-4</v>
      </c>
      <c r="E30" s="166">
        <v>3.0856119500000004E-4</v>
      </c>
      <c r="F30" s="166">
        <v>2.1687231099999998E-4</v>
      </c>
      <c r="G30" s="160" t="s">
        <v>104</v>
      </c>
    </row>
    <row r="31" spans="1:7">
      <c r="A31" s="148" t="s">
        <v>95</v>
      </c>
      <c r="B31" s="161">
        <v>311.28152</v>
      </c>
      <c r="C31" s="167">
        <v>1.0050284108000001E-2</v>
      </c>
      <c r="D31" s="167">
        <v>3.1921188709999999E-3</v>
      </c>
      <c r="E31" s="167">
        <v>2.1314337950000001E-3</v>
      </c>
      <c r="F31" s="167">
        <v>1.4980787600000001E-3</v>
      </c>
      <c r="G31" s="162" t="s">
        <v>105</v>
      </c>
    </row>
    <row r="32" spans="1:7">
      <c r="A32" s="148" t="s">
        <v>96</v>
      </c>
      <c r="B32" s="161">
        <v>345.82091000000003</v>
      </c>
      <c r="C32" s="167">
        <v>1.1165450477000001E-2</v>
      </c>
      <c r="D32" s="167">
        <v>3.5463122019999999E-3</v>
      </c>
      <c r="E32" s="167">
        <v>2.3679348989999998E-3</v>
      </c>
      <c r="F32" s="167">
        <v>1.6643036189999999E-3</v>
      </c>
      <c r="G32" s="162" t="s">
        <v>106</v>
      </c>
    </row>
    <row r="33" spans="1:7">
      <c r="A33" s="148" t="s">
        <v>97</v>
      </c>
      <c r="B33" s="161">
        <v>540.11982999999998</v>
      </c>
      <c r="C33" s="167">
        <v>1.7438740801999999E-2</v>
      </c>
      <c r="D33" s="167">
        <v>5.5388019879999998E-3</v>
      </c>
      <c r="E33" s="167">
        <v>3.6983552990000001E-3</v>
      </c>
      <c r="F33" s="167">
        <v>2.5993899199999999E-3</v>
      </c>
      <c r="G33" s="162" t="s">
        <v>107</v>
      </c>
    </row>
    <row r="34" spans="1:7">
      <c r="A34" s="148" t="s">
        <v>98</v>
      </c>
      <c r="B34" s="161">
        <v>665.14185999999995</v>
      </c>
      <c r="C34" s="167">
        <v>2.1475302050999998E-2</v>
      </c>
      <c r="D34" s="167">
        <v>6.8208735399999994E-3</v>
      </c>
      <c r="E34" s="167">
        <v>4.5544169759999999E-3</v>
      </c>
      <c r="F34" s="167">
        <v>3.2010730770000002E-3</v>
      </c>
      <c r="G34" s="162" t="s">
        <v>108</v>
      </c>
    </row>
    <row r="35" spans="1:7">
      <c r="A35" s="148" t="s">
        <v>99</v>
      </c>
      <c r="B35" s="161">
        <v>701.87121999999999</v>
      </c>
      <c r="C35" s="167">
        <v>2.2661175543000001E-2</v>
      </c>
      <c r="D35" s="167">
        <v>7.1975244989999996E-3</v>
      </c>
      <c r="E35" s="167">
        <v>4.8059134320000002E-3</v>
      </c>
      <c r="F35" s="167">
        <v>3.3778374230000003E-3</v>
      </c>
      <c r="G35" s="162" t="s">
        <v>109</v>
      </c>
    </row>
    <row r="36" spans="1:7">
      <c r="A36" s="148" t="s">
        <v>100</v>
      </c>
      <c r="B36" s="161">
        <v>982.5634</v>
      </c>
      <c r="C36" s="167">
        <v>3.1723827755000003E-2</v>
      </c>
      <c r="D36" s="167">
        <v>1.0075956874000001E-2</v>
      </c>
      <c r="E36" s="167">
        <v>6.7278932479999994E-3</v>
      </c>
      <c r="F36" s="167">
        <v>4.7287014029999998E-3</v>
      </c>
      <c r="G36" s="162" t="s">
        <v>110</v>
      </c>
    </row>
    <row r="37" spans="1:7">
      <c r="A37" s="148" t="s">
        <v>101</v>
      </c>
      <c r="B37" s="161">
        <v>2173.4315700000002</v>
      </c>
      <c r="C37" s="167">
        <v>7.0173149909999996E-2</v>
      </c>
      <c r="D37" s="167">
        <v>2.2288030234999999E-2</v>
      </c>
      <c r="E37" s="167">
        <v>1.4882108965E-2</v>
      </c>
      <c r="F37" s="167">
        <v>1.0459893899999999E-2</v>
      </c>
      <c r="G37" s="162" t="s">
        <v>111</v>
      </c>
    </row>
    <row r="38" spans="1:7">
      <c r="A38" s="148" t="s">
        <v>102</v>
      </c>
      <c r="B38" s="161">
        <v>5101.6825600000002</v>
      </c>
      <c r="C38" s="167">
        <v>0.16471700329400002</v>
      </c>
      <c r="D38" s="167">
        <v>5.2316556323000002E-2</v>
      </c>
      <c r="E38" s="167">
        <v>3.4932682865000002E-2</v>
      </c>
      <c r="F38" s="167">
        <v>2.4552444634000001E-2</v>
      </c>
      <c r="G38" s="162" t="s">
        <v>112</v>
      </c>
    </row>
    <row r="39" spans="1:7">
      <c r="A39" s="163" t="s">
        <v>103</v>
      </c>
      <c r="B39" s="164">
        <v>20105.438549999999</v>
      </c>
      <c r="C39" s="168">
        <v>0.64914026871000008</v>
      </c>
      <c r="D39" s="168">
        <v>0.206176549781</v>
      </c>
      <c r="E39" s="168">
        <v>0.13766770089299998</v>
      </c>
      <c r="F39" s="168">
        <v>9.6759777003000008E-2</v>
      </c>
      <c r="G39" s="165" t="s">
        <v>113</v>
      </c>
    </row>
    <row r="40" spans="1:7">
      <c r="A40" s="170" t="s">
        <v>259</v>
      </c>
      <c r="B40" s="171">
        <v>30972.41</v>
      </c>
      <c r="C40" s="172">
        <v>1</v>
      </c>
      <c r="D40" s="173"/>
      <c r="E40" s="173"/>
      <c r="F40" s="173"/>
      <c r="G40" s="63"/>
    </row>
    <row r="42" spans="1:7">
      <c r="A42" s="158" t="s">
        <v>114</v>
      </c>
      <c r="B42" s="159">
        <v>477.04989999999998</v>
      </c>
      <c r="C42" s="166">
        <v>5.5835668354000001E-2</v>
      </c>
      <c r="D42" s="166">
        <v>4.8920346710000003E-3</v>
      </c>
      <c r="E42" s="166">
        <v>3.2664974099999998E-3</v>
      </c>
      <c r="F42" s="166">
        <v>2.2958584979999998E-3</v>
      </c>
      <c r="G42" s="160" t="s">
        <v>118</v>
      </c>
    </row>
    <row r="43" spans="1:7">
      <c r="A43" s="148" t="s">
        <v>115</v>
      </c>
      <c r="B43" s="161">
        <v>869.48159999999996</v>
      </c>
      <c r="C43" s="167">
        <v>0.10176731251399999</v>
      </c>
      <c r="D43" s="167">
        <v>8.916329576E-3</v>
      </c>
      <c r="E43" s="167">
        <v>5.9535897489999996E-3</v>
      </c>
      <c r="F43" s="167">
        <v>4.1844819999999998E-3</v>
      </c>
      <c r="G43" s="162" t="s">
        <v>119</v>
      </c>
    </row>
    <row r="44" spans="1:7">
      <c r="A44" s="148" t="s">
        <v>116</v>
      </c>
      <c r="B44" s="161">
        <v>3124.3744999999999</v>
      </c>
      <c r="C44" s="167">
        <v>0.36568824015500001</v>
      </c>
      <c r="D44" s="167">
        <v>3.2039726615999999E-2</v>
      </c>
      <c r="E44" s="167">
        <v>2.1393487791000001E-2</v>
      </c>
      <c r="F44" s="167">
        <v>1.5036418089000001E-2</v>
      </c>
      <c r="G44" s="162" t="s">
        <v>120</v>
      </c>
    </row>
    <row r="45" spans="1:7">
      <c r="A45" s="163" t="s">
        <v>117</v>
      </c>
      <c r="B45" s="164">
        <v>4072.9124000000002</v>
      </c>
      <c r="C45" s="168">
        <v>0.47670859170699997</v>
      </c>
      <c r="D45" s="168">
        <v>4.1766759979000007E-2</v>
      </c>
      <c r="E45" s="168">
        <v>2.7888398686000002E-2</v>
      </c>
      <c r="F45" s="168">
        <v>1.9601367788999999E-2</v>
      </c>
      <c r="G45" s="165" t="s">
        <v>121</v>
      </c>
    </row>
    <row r="46" spans="1:7">
      <c r="A46" s="170" t="s">
        <v>260</v>
      </c>
      <c r="B46" s="171">
        <v>8543.82</v>
      </c>
      <c r="C46" s="172">
        <v>1</v>
      </c>
      <c r="D46" s="173"/>
      <c r="E46" s="173"/>
      <c r="F46" s="173"/>
      <c r="G46" s="63"/>
    </row>
    <row r="48" spans="1:7">
      <c r="A48" s="177" t="s">
        <v>122</v>
      </c>
      <c r="B48" s="178">
        <v>869.44629999999995</v>
      </c>
      <c r="C48" s="180">
        <v>0.99999574443599992</v>
      </c>
      <c r="D48" s="180">
        <v>8.9159675829999993E-3</v>
      </c>
      <c r="E48" s="180">
        <v>5.9533480390000001E-3</v>
      </c>
      <c r="F48" s="180">
        <v>4.1843121149999999E-3</v>
      </c>
      <c r="G48" s="179" t="s">
        <v>123</v>
      </c>
    </row>
    <row r="49" spans="1:7">
      <c r="A49" s="170" t="s">
        <v>261</v>
      </c>
      <c r="B49" s="171">
        <v>869.45</v>
      </c>
      <c r="C49" s="172">
        <v>1</v>
      </c>
      <c r="D49" s="173"/>
      <c r="E49" s="173"/>
      <c r="F49" s="173"/>
      <c r="G49" s="63"/>
    </row>
    <row r="51" spans="1:7">
      <c r="A51" s="158" t="s">
        <v>124</v>
      </c>
      <c r="B51" s="159">
        <v>782.54399999999998</v>
      </c>
      <c r="C51" s="166">
        <v>2.5692037261999999E-2</v>
      </c>
      <c r="D51" s="166">
        <v>8.0248049090000002E-3</v>
      </c>
      <c r="E51" s="166">
        <v>5.3583030810000001E-3</v>
      </c>
      <c r="F51" s="166">
        <v>3.766084622E-3</v>
      </c>
      <c r="G51" s="160" t="s">
        <v>131</v>
      </c>
    </row>
    <row r="52" spans="1:7">
      <c r="A52" s="148" t="s">
        <v>125</v>
      </c>
      <c r="B52" s="161">
        <v>1447.43</v>
      </c>
      <c r="C52" s="167">
        <v>4.7521194328999997E-2</v>
      </c>
      <c r="D52" s="167">
        <v>1.4843054663999999E-2</v>
      </c>
      <c r="E52" s="167">
        <v>9.9109681099999996E-3</v>
      </c>
      <c r="F52" s="167">
        <v>6.9659263429999998E-3</v>
      </c>
      <c r="G52" s="162" t="s">
        <v>132</v>
      </c>
    </row>
    <row r="53" spans="1:7">
      <c r="A53" s="148" t="s">
        <v>126</v>
      </c>
      <c r="B53" s="161">
        <v>2462.3760000000002</v>
      </c>
      <c r="C53" s="167">
        <v>8.084332120099999E-2</v>
      </c>
      <c r="D53" s="167">
        <v>2.5251087495000001E-2</v>
      </c>
      <c r="E53" s="167">
        <v>1.6860594302000001E-2</v>
      </c>
      <c r="F53" s="167">
        <v>1.1850472799000001E-2</v>
      </c>
      <c r="G53" s="162" t="s">
        <v>133</v>
      </c>
    </row>
    <row r="54" spans="1:7">
      <c r="A54" s="148" t="s">
        <v>127</v>
      </c>
      <c r="B54" s="161">
        <v>4351.3549999999996</v>
      </c>
      <c r="C54" s="167">
        <v>0.14286119988400001</v>
      </c>
      <c r="D54" s="167">
        <v>4.4622123439000003E-2</v>
      </c>
      <c r="E54" s="167">
        <v>2.9794974983000003E-2</v>
      </c>
      <c r="F54" s="167">
        <v>2.0941405402000002E-2</v>
      </c>
      <c r="G54" s="162" t="s">
        <v>134</v>
      </c>
    </row>
    <row r="55" spans="1:7">
      <c r="A55" s="148" t="s">
        <v>128</v>
      </c>
      <c r="B55" s="161">
        <v>6477.3249999999998</v>
      </c>
      <c r="C55" s="167">
        <v>0.21265983160099999</v>
      </c>
      <c r="D55" s="167">
        <v>6.6423446422000001E-2</v>
      </c>
      <c r="E55" s="167">
        <v>4.4352100973999997E-2</v>
      </c>
      <c r="F55" s="167">
        <v>3.1172884938999997E-2</v>
      </c>
      <c r="G55" s="162" t="s">
        <v>135</v>
      </c>
    </row>
    <row r="56" spans="1:7">
      <c r="A56" s="148" t="s">
        <v>129</v>
      </c>
      <c r="B56" s="161">
        <v>7451.6049999999996</v>
      </c>
      <c r="C56" s="167">
        <v>0.24464683560800002</v>
      </c>
      <c r="D56" s="167">
        <v>7.6414458973999996E-2</v>
      </c>
      <c r="E56" s="167">
        <v>5.1023275407000003E-2</v>
      </c>
      <c r="F56" s="167">
        <v>3.586172151E-2</v>
      </c>
      <c r="G56" s="162" t="s">
        <v>136</v>
      </c>
    </row>
    <row r="57" spans="1:7">
      <c r="A57" s="163" t="s">
        <v>130</v>
      </c>
      <c r="B57" s="164">
        <v>7485.9880000000003</v>
      </c>
      <c r="C57" s="168">
        <v>0.24577567860900001</v>
      </c>
      <c r="D57" s="168">
        <v>7.6767048562999998E-2</v>
      </c>
      <c r="E57" s="168">
        <v>5.1258705663999996E-2</v>
      </c>
      <c r="F57" s="168">
        <v>3.6027193722999999E-2</v>
      </c>
      <c r="G57" s="165" t="s">
        <v>137</v>
      </c>
    </row>
    <row r="58" spans="1:7">
      <c r="A58" s="170" t="s">
        <v>262</v>
      </c>
      <c r="B58" s="171">
        <v>30458.62</v>
      </c>
      <c r="C58" s="172">
        <v>1</v>
      </c>
      <c r="D58" s="173"/>
      <c r="E58" s="173"/>
      <c r="F58" s="173"/>
      <c r="G58" s="63"/>
    </row>
    <row r="60" spans="1:7">
      <c r="A60" s="158" t="s">
        <v>138</v>
      </c>
      <c r="B60" s="159">
        <v>147.5052</v>
      </c>
      <c r="C60" s="166">
        <v>2.5503309520000001E-3</v>
      </c>
      <c r="D60" s="174"/>
      <c r="E60" s="174"/>
      <c r="F60" s="166">
        <v>7.09886045E-4</v>
      </c>
      <c r="G60" s="160" t="s">
        <v>168</v>
      </c>
    </row>
    <row r="61" spans="1:7">
      <c r="A61" s="148" t="s">
        <v>139</v>
      </c>
      <c r="B61" s="161">
        <v>207.62370000000001</v>
      </c>
      <c r="C61" s="167">
        <v>3.5897659780000004E-3</v>
      </c>
      <c r="D61" s="175"/>
      <c r="E61" s="175"/>
      <c r="F61" s="167">
        <v>9.9921336499999994E-4</v>
      </c>
      <c r="G61" s="162" t="s">
        <v>169</v>
      </c>
    </row>
    <row r="62" spans="1:7">
      <c r="A62" s="148" t="s">
        <v>140</v>
      </c>
      <c r="B62" s="161">
        <v>242.27</v>
      </c>
      <c r="C62" s="167">
        <v>4.1887925290000003E-3</v>
      </c>
      <c r="D62" s="175"/>
      <c r="E62" s="175"/>
      <c r="F62" s="167">
        <v>1.1659527399999999E-3</v>
      </c>
      <c r="G62" s="162" t="s">
        <v>170</v>
      </c>
    </row>
    <row r="63" spans="1:7">
      <c r="A63" s="148" t="s">
        <v>141</v>
      </c>
      <c r="B63" s="161">
        <v>312.5498</v>
      </c>
      <c r="C63" s="167">
        <v>5.4039140929999993E-3</v>
      </c>
      <c r="D63" s="175"/>
      <c r="E63" s="175"/>
      <c r="F63" s="167">
        <v>1.5041825059999999E-3</v>
      </c>
      <c r="G63" s="162" t="s">
        <v>171</v>
      </c>
    </row>
    <row r="64" spans="1:7">
      <c r="A64" s="148" t="s">
        <v>142</v>
      </c>
      <c r="B64" s="161">
        <v>325.30759999999998</v>
      </c>
      <c r="C64" s="167">
        <v>5.624493518E-3</v>
      </c>
      <c r="D64" s="175"/>
      <c r="E64" s="175"/>
      <c r="F64" s="167">
        <v>1.565580913E-3</v>
      </c>
      <c r="G64" s="162" t="s">
        <v>172</v>
      </c>
    </row>
    <row r="65" spans="1:7">
      <c r="A65" s="148" t="s">
        <v>143</v>
      </c>
      <c r="B65" s="161">
        <v>406.3476</v>
      </c>
      <c r="C65" s="167">
        <v>7.0256564619999998E-3</v>
      </c>
      <c r="D65" s="175"/>
      <c r="E65" s="175"/>
      <c r="F65" s="167">
        <v>1.9555954010000002E-3</v>
      </c>
      <c r="G65" s="162" t="s">
        <v>173</v>
      </c>
    </row>
    <row r="66" spans="1:7">
      <c r="A66" s="148" t="s">
        <v>144</v>
      </c>
      <c r="B66" s="161">
        <v>438.80770000000001</v>
      </c>
      <c r="C66" s="167">
        <v>7.5868841190000003E-3</v>
      </c>
      <c r="D66" s="175"/>
      <c r="E66" s="175"/>
      <c r="F66" s="167">
        <v>2.1118134329999997E-3</v>
      </c>
      <c r="G66" s="162" t="s">
        <v>174</v>
      </c>
    </row>
    <row r="67" spans="1:7">
      <c r="A67" s="148" t="s">
        <v>145</v>
      </c>
      <c r="B67" s="161">
        <v>445.82940000000002</v>
      </c>
      <c r="C67" s="167">
        <v>7.7082876960000001E-3</v>
      </c>
      <c r="D67" s="175"/>
      <c r="E67" s="175"/>
      <c r="F67" s="167">
        <v>2.1456061860000001E-3</v>
      </c>
      <c r="G67" s="162" t="s">
        <v>175</v>
      </c>
    </row>
    <row r="68" spans="1:7">
      <c r="A68" s="148" t="s">
        <v>146</v>
      </c>
      <c r="B68" s="161">
        <v>446.61079999999998</v>
      </c>
      <c r="C68" s="167">
        <v>7.7217979219999996E-3</v>
      </c>
      <c r="D68" s="175"/>
      <c r="E68" s="175"/>
      <c r="F68" s="167">
        <v>2.1493667650000002E-3</v>
      </c>
      <c r="G68" s="162" t="s">
        <v>176</v>
      </c>
    </row>
    <row r="69" spans="1:7">
      <c r="A69" s="148" t="s">
        <v>147</v>
      </c>
      <c r="B69" s="161">
        <v>542.96450000000004</v>
      </c>
      <c r="C69" s="167">
        <v>9.3877312139999999E-3</v>
      </c>
      <c r="D69" s="175"/>
      <c r="E69" s="175"/>
      <c r="F69" s="167">
        <v>2.6130802279999998E-3</v>
      </c>
      <c r="G69" s="162" t="s">
        <v>177</v>
      </c>
    </row>
    <row r="70" spans="1:7">
      <c r="A70" s="148" t="s">
        <v>148</v>
      </c>
      <c r="B70" s="161">
        <v>635.85320000000002</v>
      </c>
      <c r="C70" s="167">
        <v>1.0993755454E-2</v>
      </c>
      <c r="D70" s="175"/>
      <c r="E70" s="175"/>
      <c r="F70" s="167">
        <v>3.0601179719999998E-3</v>
      </c>
      <c r="G70" s="162" t="s">
        <v>178</v>
      </c>
    </row>
    <row r="71" spans="1:7">
      <c r="A71" s="148" t="s">
        <v>149</v>
      </c>
      <c r="B71" s="161">
        <v>852.22050000000002</v>
      </c>
      <c r="C71" s="167">
        <v>1.4734696263000001E-2</v>
      </c>
      <c r="D71" s="175"/>
      <c r="E71" s="175"/>
      <c r="F71" s="167">
        <v>4.1014109360000004E-3</v>
      </c>
      <c r="G71" s="162" t="s">
        <v>179</v>
      </c>
    </row>
    <row r="72" spans="1:7">
      <c r="A72" s="148" t="s">
        <v>150</v>
      </c>
      <c r="B72" s="161">
        <v>1162.5834</v>
      </c>
      <c r="C72" s="167">
        <v>2.0100799358E-2</v>
      </c>
      <c r="D72" s="175"/>
      <c r="E72" s="175"/>
      <c r="F72" s="167">
        <v>5.5950687300000005E-3</v>
      </c>
      <c r="G72" s="162" t="s">
        <v>180</v>
      </c>
    </row>
    <row r="73" spans="1:7">
      <c r="A73" s="148" t="s">
        <v>151</v>
      </c>
      <c r="B73" s="161">
        <v>1204.6563000000001</v>
      </c>
      <c r="C73" s="167">
        <v>2.0828230114E-2</v>
      </c>
      <c r="D73" s="175"/>
      <c r="E73" s="175"/>
      <c r="F73" s="167">
        <v>5.7975494870000002E-3</v>
      </c>
      <c r="G73" s="162" t="s">
        <v>181</v>
      </c>
    </row>
    <row r="74" spans="1:7">
      <c r="A74" s="148" t="s">
        <v>152</v>
      </c>
      <c r="B74" s="161">
        <v>1333.2239999999999</v>
      </c>
      <c r="C74" s="167">
        <v>2.3051136049999997E-2</v>
      </c>
      <c r="D74" s="175"/>
      <c r="E74" s="175"/>
      <c r="F74" s="167">
        <v>6.4162965959999995E-3</v>
      </c>
      <c r="G74" s="162" t="s">
        <v>182</v>
      </c>
    </row>
    <row r="75" spans="1:7">
      <c r="A75" s="148" t="s">
        <v>153</v>
      </c>
      <c r="B75" s="161">
        <v>1473.9946</v>
      </c>
      <c r="C75" s="167">
        <v>2.5485027319E-2</v>
      </c>
      <c r="D75" s="175"/>
      <c r="E75" s="175"/>
      <c r="F75" s="167">
        <v>7.0937715899999998E-3</v>
      </c>
      <c r="G75" s="162" t="s">
        <v>183</v>
      </c>
    </row>
    <row r="76" spans="1:7">
      <c r="A76" s="148" t="s">
        <v>154</v>
      </c>
      <c r="B76" s="161">
        <v>1516.2063000000001</v>
      </c>
      <c r="C76" s="167">
        <v>2.6214857894999999E-2</v>
      </c>
      <c r="D76" s="175"/>
      <c r="E76" s="175"/>
      <c r="F76" s="167">
        <v>7.2969203390000001E-3</v>
      </c>
      <c r="G76" s="162" t="s">
        <v>184</v>
      </c>
    </row>
    <row r="77" spans="1:7">
      <c r="A77" s="148" t="s">
        <v>155</v>
      </c>
      <c r="B77" s="161">
        <v>1525.6033</v>
      </c>
      <c r="C77" s="167">
        <v>2.6377329861000002E-2</v>
      </c>
      <c r="D77" s="175"/>
      <c r="E77" s="175"/>
      <c r="F77" s="167">
        <v>7.3421445019999998E-3</v>
      </c>
      <c r="G77" s="162" t="s">
        <v>185</v>
      </c>
    </row>
    <row r="78" spans="1:7">
      <c r="A78" s="148" t="s">
        <v>156</v>
      </c>
      <c r="B78" s="161">
        <v>1870.4891</v>
      </c>
      <c r="C78" s="167">
        <v>3.2340325949999998E-2</v>
      </c>
      <c r="D78" s="175"/>
      <c r="E78" s="175"/>
      <c r="F78" s="167">
        <v>9.0019477940000009E-3</v>
      </c>
      <c r="G78" s="162" t="s">
        <v>186</v>
      </c>
    </row>
    <row r="79" spans="1:7">
      <c r="A79" s="148" t="s">
        <v>157</v>
      </c>
      <c r="B79" s="161">
        <v>1886.2670000000001</v>
      </c>
      <c r="C79" s="167">
        <v>3.2613122208999999E-2</v>
      </c>
      <c r="D79" s="175"/>
      <c r="E79" s="175"/>
      <c r="F79" s="167">
        <v>9.077880784999999E-3</v>
      </c>
      <c r="G79" s="162" t="s">
        <v>187</v>
      </c>
    </row>
    <row r="80" spans="1:7">
      <c r="A80" s="148" t="s">
        <v>158</v>
      </c>
      <c r="B80" s="161">
        <v>2157.9065000000001</v>
      </c>
      <c r="C80" s="167">
        <v>3.7309706631999999E-2</v>
      </c>
      <c r="D80" s="175"/>
      <c r="E80" s="175"/>
      <c r="F80" s="167">
        <v>1.0385177682999999E-2</v>
      </c>
      <c r="G80" s="162" t="s">
        <v>188</v>
      </c>
    </row>
    <row r="81" spans="1:7">
      <c r="A81" s="148" t="s">
        <v>159</v>
      </c>
      <c r="B81" s="161">
        <v>2220.0457000000001</v>
      </c>
      <c r="C81" s="167">
        <v>3.8384079096000001E-2</v>
      </c>
      <c r="D81" s="175"/>
      <c r="E81" s="175"/>
      <c r="F81" s="167">
        <v>1.0684229858000001E-2</v>
      </c>
      <c r="G81" s="162" t="s">
        <v>189</v>
      </c>
    </row>
    <row r="82" spans="1:7">
      <c r="A82" s="148" t="s">
        <v>160</v>
      </c>
      <c r="B82" s="161">
        <v>2375.5347999999999</v>
      </c>
      <c r="C82" s="167">
        <v>4.1072449841000003E-2</v>
      </c>
      <c r="D82" s="175"/>
      <c r="E82" s="175"/>
      <c r="F82" s="167">
        <v>1.1432539356999999E-2</v>
      </c>
      <c r="G82" s="162" t="s">
        <v>190</v>
      </c>
    </row>
    <row r="83" spans="1:7">
      <c r="A83" s="148" t="s">
        <v>161</v>
      </c>
      <c r="B83" s="161">
        <v>2606.7660000000001</v>
      </c>
      <c r="C83" s="167">
        <v>4.5070384059000004E-2</v>
      </c>
      <c r="D83" s="175"/>
      <c r="E83" s="175"/>
      <c r="F83" s="167">
        <v>1.254536658E-2</v>
      </c>
      <c r="G83" s="162" t="s">
        <v>191</v>
      </c>
    </row>
    <row r="84" spans="1:7">
      <c r="A84" s="148" t="s">
        <v>162</v>
      </c>
      <c r="B84" s="161">
        <v>2742.4151000000002</v>
      </c>
      <c r="C84" s="167">
        <v>4.7415725772000004E-2</v>
      </c>
      <c r="D84" s="175"/>
      <c r="E84" s="175"/>
      <c r="F84" s="167">
        <v>1.3198193756000001E-2</v>
      </c>
      <c r="G84" s="162" t="s">
        <v>192</v>
      </c>
    </row>
    <row r="85" spans="1:7">
      <c r="A85" s="148" t="s">
        <v>163</v>
      </c>
      <c r="B85" s="161">
        <v>3269.8510999999999</v>
      </c>
      <c r="C85" s="167">
        <v>5.6534972794999999E-2</v>
      </c>
      <c r="D85" s="175"/>
      <c r="E85" s="175"/>
      <c r="F85" s="167">
        <v>1.5736541259000002E-2</v>
      </c>
      <c r="G85" s="162" t="s">
        <v>193</v>
      </c>
    </row>
    <row r="86" spans="1:7">
      <c r="A86" s="148" t="s">
        <v>164</v>
      </c>
      <c r="B86" s="161">
        <v>3829.6309999999999</v>
      </c>
      <c r="C86" s="167">
        <v>6.6213438404E-2</v>
      </c>
      <c r="D86" s="175"/>
      <c r="E86" s="175"/>
      <c r="F86" s="167">
        <v>1.8430547568E-2</v>
      </c>
      <c r="G86" s="162" t="s">
        <v>194</v>
      </c>
    </row>
    <row r="87" spans="1:7">
      <c r="A87" s="148" t="s">
        <v>165</v>
      </c>
      <c r="B87" s="161">
        <v>4801.7750999999998</v>
      </c>
      <c r="C87" s="167">
        <v>8.3021586104999989E-2</v>
      </c>
      <c r="D87" s="175"/>
      <c r="E87" s="175"/>
      <c r="F87" s="167">
        <v>2.3109104869000002E-2</v>
      </c>
      <c r="G87" s="162" t="s">
        <v>195</v>
      </c>
    </row>
    <row r="88" spans="1:7">
      <c r="A88" s="148" t="s">
        <v>166</v>
      </c>
      <c r="B88" s="161">
        <v>5464.0806000000002</v>
      </c>
      <c r="C88" s="167">
        <v>9.4472695735999992E-2</v>
      </c>
      <c r="D88" s="175"/>
      <c r="E88" s="175"/>
      <c r="F88" s="167">
        <v>2.6296527632000001E-2</v>
      </c>
      <c r="G88" s="162" t="s">
        <v>196</v>
      </c>
    </row>
    <row r="89" spans="1:7">
      <c r="A89" s="163" t="s">
        <v>167</v>
      </c>
      <c r="B89" s="164">
        <v>11392.7469</v>
      </c>
      <c r="C89" s="168">
        <v>0.19697797127700001</v>
      </c>
      <c r="D89" s="176"/>
      <c r="E89" s="176"/>
      <c r="F89" s="168">
        <v>5.4828928339999999E-2</v>
      </c>
      <c r="G89" s="165" t="s">
        <v>197</v>
      </c>
    </row>
    <row r="90" spans="1:7">
      <c r="A90" s="170" t="s">
        <v>263</v>
      </c>
      <c r="B90" s="171">
        <v>57837.67</v>
      </c>
      <c r="C90" s="172">
        <v>1</v>
      </c>
      <c r="D90" s="173"/>
      <c r="E90" s="173"/>
      <c r="F90" s="173"/>
      <c r="G90" s="63"/>
    </row>
    <row r="92" spans="1:7">
      <c r="A92" s="177" t="s">
        <v>198</v>
      </c>
      <c r="B92" s="178">
        <v>1139.068</v>
      </c>
      <c r="C92" s="180">
        <v>0.99999824418200012</v>
      </c>
      <c r="D92" s="180">
        <v>1.1680874785E-2</v>
      </c>
      <c r="E92" s="180">
        <v>7.7995251049999999E-3</v>
      </c>
      <c r="F92" s="180">
        <v>5.4818981140000002E-3</v>
      </c>
      <c r="G92" s="179" t="s">
        <v>199</v>
      </c>
    </row>
    <row r="93" spans="1:7">
      <c r="A93" s="170" t="s">
        <v>264</v>
      </c>
      <c r="B93" s="171">
        <v>1139.07</v>
      </c>
      <c r="C93" s="172">
        <v>1</v>
      </c>
      <c r="D93" s="173"/>
      <c r="E93" s="173"/>
      <c r="F93" s="173"/>
      <c r="G93" s="63"/>
    </row>
    <row r="95" spans="1:7">
      <c r="A95" s="177" t="s">
        <v>200</v>
      </c>
      <c r="B95" s="178">
        <v>502.9812</v>
      </c>
      <c r="C95" s="180">
        <v>1.0000023857809999</v>
      </c>
      <c r="D95" s="180">
        <v>5.1579540609999995E-3</v>
      </c>
      <c r="E95" s="181"/>
      <c r="F95" s="180">
        <v>2.4206559150000001E-3</v>
      </c>
      <c r="G95" s="179" t="s">
        <v>201</v>
      </c>
    </row>
    <row r="96" spans="1:7">
      <c r="A96" s="170" t="s">
        <v>265</v>
      </c>
      <c r="B96" s="171">
        <v>502.98</v>
      </c>
      <c r="C96" s="172">
        <v>1</v>
      </c>
      <c r="D96" s="173"/>
      <c r="E96" s="173"/>
      <c r="F96" s="173"/>
      <c r="G96" s="63"/>
    </row>
    <row r="98" spans="1:7">
      <c r="A98" s="177" t="s">
        <v>202</v>
      </c>
      <c r="B98" s="178">
        <v>234.47649999999999</v>
      </c>
      <c r="C98" s="180">
        <v>0.99998507335400011</v>
      </c>
      <c r="D98" s="180">
        <v>2.4045014319999999E-3</v>
      </c>
      <c r="E98" s="180">
        <v>1.6055278070000001E-3</v>
      </c>
      <c r="F98" s="180">
        <v>1.128445609E-3</v>
      </c>
      <c r="G98" s="179" t="s">
        <v>203</v>
      </c>
    </row>
    <row r="99" spans="1:7">
      <c r="A99" s="170" t="s">
        <v>266</v>
      </c>
      <c r="B99" s="171">
        <v>234.48</v>
      </c>
      <c r="C99" s="172">
        <v>1</v>
      </c>
      <c r="D99" s="173"/>
      <c r="E99" s="173"/>
      <c r="F99" s="173"/>
      <c r="G99" s="63"/>
    </row>
    <row r="101" spans="1:7">
      <c r="A101" s="177" t="s">
        <v>204</v>
      </c>
      <c r="B101" s="178">
        <v>1608.596</v>
      </c>
      <c r="C101" s="180">
        <v>0.99999751336599996</v>
      </c>
      <c r="D101" s="180">
        <v>1.6495774137999998E-2</v>
      </c>
      <c r="E101" s="180">
        <v>1.1014517908999998E-2</v>
      </c>
      <c r="F101" s="180">
        <v>7.741556587E-3</v>
      </c>
      <c r="G101" s="179" t="s">
        <v>205</v>
      </c>
    </row>
    <row r="102" spans="1:7">
      <c r="A102" s="170" t="s">
        <v>267</v>
      </c>
      <c r="B102" s="171">
        <v>1608.6</v>
      </c>
      <c r="C102" s="172">
        <v>1</v>
      </c>
      <c r="D102" s="173"/>
      <c r="E102" s="173"/>
      <c r="F102" s="173"/>
      <c r="G102" s="63"/>
    </row>
    <row r="104" spans="1:7">
      <c r="A104" s="158" t="s">
        <v>206</v>
      </c>
      <c r="B104" s="159">
        <v>353.11950000000002</v>
      </c>
      <c r="C104" s="166">
        <v>6.0392968738E-2</v>
      </c>
      <c r="D104" s="166">
        <v>3.6211575289999999E-3</v>
      </c>
      <c r="E104" s="166">
        <v>2.4179104370000001E-3</v>
      </c>
      <c r="F104" s="166">
        <v>1.6994289379999999E-3</v>
      </c>
      <c r="G104" s="160" t="s">
        <v>211</v>
      </c>
    </row>
    <row r="105" spans="1:7">
      <c r="A105" s="148" t="s">
        <v>207</v>
      </c>
      <c r="B105" s="161">
        <v>365.50360000000001</v>
      </c>
      <c r="C105" s="167">
        <v>6.2510984209000003E-2</v>
      </c>
      <c r="D105" s="167">
        <v>3.7481535649999996E-3</v>
      </c>
      <c r="E105" s="167">
        <v>2.5027079190000001E-3</v>
      </c>
      <c r="F105" s="167">
        <v>1.7590288689999999E-3</v>
      </c>
      <c r="G105" s="162" t="s">
        <v>212</v>
      </c>
    </row>
    <row r="106" spans="1:7">
      <c r="A106" s="148" t="s">
        <v>208</v>
      </c>
      <c r="B106" s="161">
        <v>596.81500000000005</v>
      </c>
      <c r="C106" s="167">
        <v>0.10207147902399999</v>
      </c>
      <c r="D106" s="167">
        <v>6.12019764E-3</v>
      </c>
      <c r="E106" s="167">
        <v>4.0865633799999999E-3</v>
      </c>
      <c r="F106" s="167">
        <v>2.8722420640000003E-3</v>
      </c>
      <c r="G106" s="162" t="s">
        <v>213</v>
      </c>
    </row>
    <row r="107" spans="1:7">
      <c r="A107" s="148" t="s">
        <v>209</v>
      </c>
      <c r="B107" s="161">
        <v>1128.3398999999999</v>
      </c>
      <c r="C107" s="167">
        <v>0.19297658811400001</v>
      </c>
      <c r="D107" s="167">
        <v>1.157086064E-2</v>
      </c>
      <c r="E107" s="167">
        <v>7.7260667289999994E-3</v>
      </c>
      <c r="F107" s="167">
        <v>5.4302678770000003E-3</v>
      </c>
      <c r="G107" s="162" t="s">
        <v>214</v>
      </c>
    </row>
    <row r="108" spans="1:7">
      <c r="A108" s="163" t="s">
        <v>210</v>
      </c>
      <c r="B108" s="164">
        <v>3403.2539999999999</v>
      </c>
      <c r="C108" s="168">
        <v>0.58204832196900003</v>
      </c>
      <c r="D108" s="176"/>
      <c r="E108" s="176"/>
      <c r="F108" s="168">
        <v>1.6378558333999999E-2</v>
      </c>
      <c r="G108" s="165" t="s">
        <v>215</v>
      </c>
    </row>
    <row r="109" spans="1:7">
      <c r="A109" s="170" t="s">
        <v>268</v>
      </c>
      <c r="B109" s="171">
        <v>5847.03</v>
      </c>
      <c r="C109" s="172">
        <v>1</v>
      </c>
      <c r="D109" s="173"/>
      <c r="E109" s="173"/>
      <c r="F109" s="173"/>
      <c r="G109" s="63"/>
    </row>
    <row r="111" spans="1:7">
      <c r="A111" s="158" t="s">
        <v>216</v>
      </c>
      <c r="B111" s="159">
        <v>1437.502</v>
      </c>
      <c r="C111" s="166">
        <v>0.48339380651500002</v>
      </c>
      <c r="D111" s="174"/>
      <c r="E111" s="166">
        <v>9.8429882479999994E-3</v>
      </c>
      <c r="F111" s="166">
        <v>6.9181466799999999E-3</v>
      </c>
      <c r="G111" s="160" t="s">
        <v>218</v>
      </c>
    </row>
    <row r="112" spans="1:7">
      <c r="A112" s="163" t="s">
        <v>217</v>
      </c>
      <c r="B112" s="164">
        <v>1536.27</v>
      </c>
      <c r="C112" s="168">
        <v>0.51660686603200001</v>
      </c>
      <c r="D112" s="176"/>
      <c r="E112" s="168">
        <v>1.0519281055000001E-2</v>
      </c>
      <c r="F112" s="168">
        <v>7.3934792439999996E-3</v>
      </c>
      <c r="G112" s="165" t="s">
        <v>219</v>
      </c>
    </row>
    <row r="113" spans="1:7">
      <c r="A113" s="170" t="s">
        <v>269</v>
      </c>
      <c r="B113" s="171">
        <v>2973.77</v>
      </c>
      <c r="C113" s="172">
        <v>1</v>
      </c>
      <c r="D113" s="173"/>
      <c r="E113" s="173"/>
      <c r="F113" s="173"/>
      <c r="G113" s="63"/>
    </row>
    <row r="115" spans="1:7">
      <c r="A115" s="158" t="s">
        <v>220</v>
      </c>
      <c r="B115" s="159">
        <v>375.28500000000003</v>
      </c>
      <c r="C115" s="166">
        <v>0.36330677560799995</v>
      </c>
      <c r="D115" s="174"/>
      <c r="E115" s="166">
        <v>2.5696839690000002E-3</v>
      </c>
      <c r="F115" s="166">
        <v>1.8061030019999999E-3</v>
      </c>
      <c r="G115" s="160" t="s">
        <v>222</v>
      </c>
    </row>
    <row r="116" spans="1:7">
      <c r="A116" s="163" t="s">
        <v>221</v>
      </c>
      <c r="B116" s="164">
        <v>657.68960000000004</v>
      </c>
      <c r="C116" s="168">
        <v>0.63669767757099993</v>
      </c>
      <c r="D116" s="176"/>
      <c r="E116" s="168">
        <v>4.5033892149999996E-3</v>
      </c>
      <c r="F116" s="168">
        <v>3.1652082030000001E-3</v>
      </c>
      <c r="G116" s="165" t="s">
        <v>223</v>
      </c>
    </row>
    <row r="117" spans="1:7">
      <c r="A117" s="170" t="s">
        <v>270</v>
      </c>
      <c r="B117" s="171">
        <v>1032.97</v>
      </c>
      <c r="C117" s="172">
        <v>1</v>
      </c>
      <c r="D117" s="173"/>
      <c r="E117" s="173"/>
      <c r="F117" s="173"/>
      <c r="G117" s="63"/>
    </row>
    <row r="119" spans="1:7">
      <c r="A119" s="158" t="s">
        <v>224</v>
      </c>
      <c r="B119" s="159">
        <v>864.99900000000002</v>
      </c>
      <c r="C119" s="166">
        <v>3.0973629415000002E-2</v>
      </c>
      <c r="D119" s="174"/>
      <c r="E119" s="166">
        <v>5.9228961010000004E-3</v>
      </c>
      <c r="F119" s="166">
        <v>4.1629089629999999E-3</v>
      </c>
      <c r="G119" s="160" t="s">
        <v>234</v>
      </c>
    </row>
    <row r="120" spans="1:7">
      <c r="A120" s="148" t="s">
        <v>225</v>
      </c>
      <c r="B120" s="161">
        <v>1740.1590000000001</v>
      </c>
      <c r="C120" s="167">
        <v>6.2311100926E-2</v>
      </c>
      <c r="D120" s="175"/>
      <c r="E120" s="167">
        <v>1.1915367482E-2</v>
      </c>
      <c r="F120" s="167">
        <v>8.3747189279999995E-3</v>
      </c>
      <c r="G120" s="162" t="s">
        <v>235</v>
      </c>
    </row>
    <row r="121" spans="1:7">
      <c r="A121" s="148" t="s">
        <v>226</v>
      </c>
      <c r="B121" s="161">
        <v>2248.415</v>
      </c>
      <c r="C121" s="167">
        <v>8.0510582072E-2</v>
      </c>
      <c r="D121" s="175"/>
      <c r="E121" s="167">
        <v>1.5395542004E-2</v>
      </c>
      <c r="F121" s="167">
        <v>1.0820760436E-2</v>
      </c>
      <c r="G121" s="162" t="s">
        <v>236</v>
      </c>
    </row>
    <row r="122" spans="1:7">
      <c r="A122" s="148" t="s">
        <v>227</v>
      </c>
      <c r="B122" s="161">
        <v>2257.279</v>
      </c>
      <c r="C122" s="167">
        <v>8.0827981572999988E-2</v>
      </c>
      <c r="D122" s="175"/>
      <c r="E122" s="167">
        <v>1.5456236352999999E-2</v>
      </c>
      <c r="F122" s="167">
        <v>1.0863419474E-2</v>
      </c>
      <c r="G122" s="162" t="s">
        <v>237</v>
      </c>
    </row>
    <row r="123" spans="1:7">
      <c r="A123" s="148" t="s">
        <v>228</v>
      </c>
      <c r="B123" s="161">
        <v>2293.386</v>
      </c>
      <c r="C123" s="167">
        <v>8.2120890394000001E-2</v>
      </c>
      <c r="D123" s="175"/>
      <c r="E123" s="167">
        <v>1.5703471332000001E-2</v>
      </c>
      <c r="F123" s="167">
        <v>1.1037188639E-2</v>
      </c>
      <c r="G123" s="162" t="s">
        <v>238</v>
      </c>
    </row>
    <row r="124" spans="1:7">
      <c r="A124" s="148" t="s">
        <v>229</v>
      </c>
      <c r="B124" s="161">
        <v>2299.2249999999999</v>
      </c>
      <c r="C124" s="167">
        <v>8.2329971587000006E-2</v>
      </c>
      <c r="D124" s="175"/>
      <c r="E124" s="167">
        <v>1.5743452637999998E-2</v>
      </c>
      <c r="F124" s="167">
        <v>1.106528951E-2</v>
      </c>
      <c r="G124" s="162" t="s">
        <v>239</v>
      </c>
    </row>
    <row r="125" spans="1:7">
      <c r="A125" s="148" t="s">
        <v>230</v>
      </c>
      <c r="B125" s="161">
        <v>2323.6030000000001</v>
      </c>
      <c r="C125" s="167">
        <v>8.320289183E-2</v>
      </c>
      <c r="D125" s="175"/>
      <c r="E125" s="167">
        <v>1.5910375792000001E-2</v>
      </c>
      <c r="F125" s="167">
        <v>1.1182611489000001E-2</v>
      </c>
      <c r="G125" s="162" t="s">
        <v>240</v>
      </c>
    </row>
    <row r="126" spans="1:7">
      <c r="A126" s="148" t="s">
        <v>231</v>
      </c>
      <c r="B126" s="161">
        <v>2743.944</v>
      </c>
      <c r="C126" s="167">
        <v>9.8254338551000006E-2</v>
      </c>
      <c r="D126" s="175"/>
      <c r="E126" s="167">
        <v>1.8788571108000002E-2</v>
      </c>
      <c r="F126" s="167">
        <v>1.3205551766000001E-2</v>
      </c>
      <c r="G126" s="162" t="s">
        <v>241</v>
      </c>
    </row>
    <row r="127" spans="1:7">
      <c r="A127" s="148" t="s">
        <v>232</v>
      </c>
      <c r="B127" s="161">
        <v>5348.9120000000003</v>
      </c>
      <c r="C127" s="167">
        <v>0.19153226542799998</v>
      </c>
      <c r="D127" s="175"/>
      <c r="E127" s="167">
        <v>3.6625533708000001E-2</v>
      </c>
      <c r="F127" s="167">
        <v>2.5742265259999998E-2</v>
      </c>
      <c r="G127" s="162" t="s">
        <v>242</v>
      </c>
    </row>
    <row r="128" spans="1:7">
      <c r="A128" s="163" t="s">
        <v>233</v>
      </c>
      <c r="B128" s="164">
        <v>5807.0249999999996</v>
      </c>
      <c r="C128" s="168">
        <v>0.20793624080000001</v>
      </c>
      <c r="D128" s="176"/>
      <c r="E128" s="168">
        <v>3.9762364735E-2</v>
      </c>
      <c r="F128" s="168">
        <v>2.7946987709000001E-2</v>
      </c>
      <c r="G128" s="165" t="s">
        <v>243</v>
      </c>
    </row>
    <row r="129" spans="1:7">
      <c r="A129" s="170" t="s">
        <v>271</v>
      </c>
      <c r="B129" s="171">
        <v>27926.95</v>
      </c>
      <c r="C129" s="172">
        <v>1</v>
      </c>
      <c r="D129" s="173"/>
      <c r="E129" s="173"/>
      <c r="F129" s="173"/>
      <c r="G129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21/11/2023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892.72400000000005</v>
      </c>
      <c r="C6" s="166">
        <v>0.8</v>
      </c>
      <c r="D6" s="159">
        <v>714.17920000000004</v>
      </c>
      <c r="E6" s="166">
        <v>0.01</v>
      </c>
      <c r="F6" s="160" t="s">
        <v>79</v>
      </c>
    </row>
    <row r="7" spans="1:6">
      <c r="A7" s="148" t="s">
        <v>244</v>
      </c>
      <c r="B7" s="161">
        <v>1081.011</v>
      </c>
      <c r="C7" s="167">
        <v>0.8</v>
      </c>
      <c r="D7" s="161">
        <v>864.80889999999999</v>
      </c>
      <c r="E7" s="167">
        <v>0.01</v>
      </c>
      <c r="F7" s="162" t="s">
        <v>245</v>
      </c>
    </row>
    <row r="8" spans="1:6">
      <c r="A8" s="148" t="s">
        <v>71</v>
      </c>
      <c r="B8" s="161">
        <v>1339.117</v>
      </c>
      <c r="C8" s="167">
        <v>0.85</v>
      </c>
      <c r="D8" s="161">
        <v>1138.2492</v>
      </c>
      <c r="E8" s="167">
        <v>0.02</v>
      </c>
      <c r="F8" s="162" t="s">
        <v>80</v>
      </c>
    </row>
    <row r="9" spans="1:6">
      <c r="A9" s="148" t="s">
        <v>72</v>
      </c>
      <c r="B9" s="161">
        <v>2329.0929999999998</v>
      </c>
      <c r="C9" s="167">
        <v>1</v>
      </c>
      <c r="D9" s="161">
        <v>2329.0927999999999</v>
      </c>
      <c r="E9" s="167">
        <v>0.03</v>
      </c>
      <c r="F9" s="162" t="s">
        <v>81</v>
      </c>
    </row>
    <row r="10" spans="1:6">
      <c r="A10" s="148" t="s">
        <v>73</v>
      </c>
      <c r="B10" s="161">
        <v>2707.9789999999998</v>
      </c>
      <c r="C10" s="167">
        <v>1</v>
      </c>
      <c r="D10" s="161">
        <v>2707.9793</v>
      </c>
      <c r="E10" s="167">
        <v>0.04</v>
      </c>
      <c r="F10" s="162" t="s">
        <v>82</v>
      </c>
    </row>
    <row r="11" spans="1:6">
      <c r="A11" s="163" t="s">
        <v>74</v>
      </c>
      <c r="B11" s="164">
        <v>5141.4740000000002</v>
      </c>
      <c r="C11" s="168">
        <v>0.8</v>
      </c>
      <c r="D11" s="164">
        <v>4113.1790000000001</v>
      </c>
      <c r="E11" s="168">
        <v>0.06</v>
      </c>
      <c r="F11" s="165" t="s">
        <v>83</v>
      </c>
    </row>
    <row r="12" spans="1:6">
      <c r="A12" s="170" t="s">
        <v>272</v>
      </c>
      <c r="B12" s="171">
        <v>13491.4</v>
      </c>
      <c r="C12" s="173"/>
      <c r="D12" s="171">
        <v>11867.49</v>
      </c>
      <c r="E12" s="172">
        <v>0.16</v>
      </c>
      <c r="F12" s="169"/>
    </row>
    <row r="14" spans="1:6">
      <c r="A14" s="177" t="s">
        <v>97</v>
      </c>
      <c r="B14" s="178">
        <v>540.11980000000005</v>
      </c>
      <c r="C14" s="180">
        <v>0.9</v>
      </c>
      <c r="D14" s="178">
        <v>486.1078</v>
      </c>
      <c r="E14" s="180">
        <v>0.01</v>
      </c>
      <c r="F14" s="179" t="s">
        <v>107</v>
      </c>
    </row>
    <row r="15" spans="1:6">
      <c r="A15" s="170" t="s">
        <v>273</v>
      </c>
      <c r="B15" s="171">
        <v>540.12</v>
      </c>
      <c r="C15" s="173"/>
      <c r="D15" s="171">
        <v>486.11</v>
      </c>
      <c r="E15" s="172">
        <v>0.01</v>
      </c>
      <c r="F15" s="169"/>
    </row>
    <row r="17" spans="1:6">
      <c r="A17" s="177" t="s">
        <v>116</v>
      </c>
      <c r="B17" s="178">
        <v>3124.375</v>
      </c>
      <c r="C17" s="180">
        <v>0.55000000000000004</v>
      </c>
      <c r="D17" s="178">
        <v>1718.4059999999999</v>
      </c>
      <c r="E17" s="180">
        <v>0.02</v>
      </c>
      <c r="F17" s="179" t="s">
        <v>120</v>
      </c>
    </row>
    <row r="18" spans="1:6">
      <c r="A18" s="170" t="s">
        <v>274</v>
      </c>
      <c r="B18" s="171">
        <v>3124.38</v>
      </c>
      <c r="C18" s="173"/>
      <c r="D18" s="171">
        <v>1718.41</v>
      </c>
      <c r="E18" s="172">
        <v>0.02</v>
      </c>
      <c r="F18" s="169"/>
    </row>
    <row r="20" spans="1:6">
      <c r="A20" s="158" t="s">
        <v>124</v>
      </c>
      <c r="B20" s="159">
        <v>782.54399999999998</v>
      </c>
      <c r="C20" s="166">
        <v>1</v>
      </c>
      <c r="D20" s="159">
        <v>782.54399999999998</v>
      </c>
      <c r="E20" s="166">
        <v>0.01</v>
      </c>
      <c r="F20" s="160" t="s">
        <v>131</v>
      </c>
    </row>
    <row r="21" spans="1:6">
      <c r="A21" s="148" t="s">
        <v>125</v>
      </c>
      <c r="B21" s="161">
        <v>1447.43</v>
      </c>
      <c r="C21" s="167">
        <v>0.25</v>
      </c>
      <c r="D21" s="161">
        <v>361.85750000000002</v>
      </c>
      <c r="E21" s="167">
        <v>0</v>
      </c>
      <c r="F21" s="162" t="s">
        <v>132</v>
      </c>
    </row>
    <row r="22" spans="1:6">
      <c r="A22" s="148" t="s">
        <v>246</v>
      </c>
      <c r="B22" s="161">
        <v>1657.1220000000001</v>
      </c>
      <c r="C22" s="167">
        <v>0.45</v>
      </c>
      <c r="D22" s="161">
        <v>745.70500000000004</v>
      </c>
      <c r="E22" s="167">
        <v>0.01</v>
      </c>
      <c r="F22" s="162" t="s">
        <v>248</v>
      </c>
    </row>
    <row r="23" spans="1:6">
      <c r="A23" s="148" t="s">
        <v>247</v>
      </c>
      <c r="B23" s="161">
        <v>2019.8140000000001</v>
      </c>
      <c r="C23" s="167">
        <v>0.4</v>
      </c>
      <c r="D23" s="161">
        <v>807.92579999999998</v>
      </c>
      <c r="E23" s="167">
        <v>0.01</v>
      </c>
      <c r="F23" s="162" t="s">
        <v>249</v>
      </c>
    </row>
    <row r="24" spans="1:6">
      <c r="A24" s="148" t="s">
        <v>126</v>
      </c>
      <c r="B24" s="161">
        <v>2462.3760000000002</v>
      </c>
      <c r="C24" s="167">
        <v>0.4</v>
      </c>
      <c r="D24" s="161">
        <v>984.95029999999997</v>
      </c>
      <c r="E24" s="167">
        <v>0.01</v>
      </c>
      <c r="F24" s="162" t="s">
        <v>133</v>
      </c>
    </row>
    <row r="25" spans="1:6">
      <c r="A25" s="148" t="s">
        <v>127</v>
      </c>
      <c r="B25" s="161">
        <v>4351.3549999999996</v>
      </c>
      <c r="C25" s="167">
        <v>0.5</v>
      </c>
      <c r="D25" s="161">
        <v>2175.6776</v>
      </c>
      <c r="E25" s="167">
        <v>0.03</v>
      </c>
      <c r="F25" s="162" t="s">
        <v>134</v>
      </c>
    </row>
    <row r="26" spans="1:6">
      <c r="A26" s="148" t="s">
        <v>128</v>
      </c>
      <c r="B26" s="161">
        <v>6477.3249999999998</v>
      </c>
      <c r="C26" s="167">
        <v>0.65</v>
      </c>
      <c r="D26" s="161">
        <v>4210.2614000000003</v>
      </c>
      <c r="E26" s="167">
        <v>0.06</v>
      </c>
      <c r="F26" s="162" t="s">
        <v>135</v>
      </c>
    </row>
    <row r="27" spans="1:6">
      <c r="A27" s="148" t="s">
        <v>129</v>
      </c>
      <c r="B27" s="161">
        <v>7451.6049999999996</v>
      </c>
      <c r="C27" s="167">
        <v>0.6</v>
      </c>
      <c r="D27" s="161">
        <v>4470.9633000000003</v>
      </c>
      <c r="E27" s="167">
        <v>0.06</v>
      </c>
      <c r="F27" s="162" t="s">
        <v>136</v>
      </c>
    </row>
    <row r="28" spans="1:6">
      <c r="A28" s="163" t="s">
        <v>130</v>
      </c>
      <c r="B28" s="164">
        <v>7485.9880000000003</v>
      </c>
      <c r="C28" s="168">
        <v>0.85</v>
      </c>
      <c r="D28" s="164">
        <v>6363.0901999999996</v>
      </c>
      <c r="E28" s="168">
        <v>0.09</v>
      </c>
      <c r="F28" s="165" t="s">
        <v>137</v>
      </c>
    </row>
    <row r="29" spans="1:6">
      <c r="A29" s="170" t="s">
        <v>275</v>
      </c>
      <c r="B29" s="171">
        <v>34135.56</v>
      </c>
      <c r="C29" s="173"/>
      <c r="D29" s="171">
        <v>20902.98</v>
      </c>
      <c r="E29" s="172">
        <v>0.28000000000000003</v>
      </c>
      <c r="F29" s="169"/>
    </row>
    <row r="31" spans="1:6">
      <c r="A31" s="158" t="s">
        <v>250</v>
      </c>
      <c r="B31" s="159">
        <v>646.14890000000003</v>
      </c>
      <c r="C31" s="166">
        <v>1</v>
      </c>
      <c r="D31" s="159">
        <v>646.14890000000003</v>
      </c>
      <c r="E31" s="166">
        <v>0.01</v>
      </c>
      <c r="F31" s="160" t="s">
        <v>252</v>
      </c>
    </row>
    <row r="32" spans="1:6">
      <c r="A32" s="148" t="s">
        <v>149</v>
      </c>
      <c r="B32" s="161">
        <v>852.22050000000002</v>
      </c>
      <c r="C32" s="167">
        <v>0.45</v>
      </c>
      <c r="D32" s="161">
        <v>383.49919999999997</v>
      </c>
      <c r="E32" s="167">
        <v>0.01</v>
      </c>
      <c r="F32" s="162" t="s">
        <v>179</v>
      </c>
    </row>
    <row r="33" spans="1:6">
      <c r="A33" s="148" t="s">
        <v>150</v>
      </c>
      <c r="B33" s="161">
        <v>1162.5834</v>
      </c>
      <c r="C33" s="167">
        <v>0.85</v>
      </c>
      <c r="D33" s="161">
        <v>988.19579999999996</v>
      </c>
      <c r="E33" s="167">
        <v>0.01</v>
      </c>
      <c r="F33" s="162" t="s">
        <v>180</v>
      </c>
    </row>
    <row r="34" spans="1:6">
      <c r="A34" s="148" t="s">
        <v>251</v>
      </c>
      <c r="B34" s="161">
        <v>1166.0051000000001</v>
      </c>
      <c r="C34" s="167">
        <v>1</v>
      </c>
      <c r="D34" s="161">
        <v>1166.0051000000001</v>
      </c>
      <c r="E34" s="167">
        <v>0.02</v>
      </c>
      <c r="F34" s="162" t="s">
        <v>253</v>
      </c>
    </row>
    <row r="35" spans="1:6">
      <c r="A35" s="148" t="s">
        <v>151</v>
      </c>
      <c r="B35" s="161">
        <v>1204.6563000000001</v>
      </c>
      <c r="C35" s="167">
        <v>0.7</v>
      </c>
      <c r="D35" s="161">
        <v>843.25940000000003</v>
      </c>
      <c r="E35" s="167">
        <v>0.01</v>
      </c>
      <c r="F35" s="162" t="s">
        <v>181</v>
      </c>
    </row>
    <row r="36" spans="1:6">
      <c r="A36" s="148" t="s">
        <v>152</v>
      </c>
      <c r="B36" s="161">
        <v>1333.2239999999999</v>
      </c>
      <c r="C36" s="167">
        <v>1</v>
      </c>
      <c r="D36" s="161">
        <v>1333.2239999999999</v>
      </c>
      <c r="E36" s="167">
        <v>0.02</v>
      </c>
      <c r="F36" s="162" t="s">
        <v>182</v>
      </c>
    </row>
    <row r="37" spans="1:6">
      <c r="A37" s="148" t="s">
        <v>153</v>
      </c>
      <c r="B37" s="161">
        <v>1473.9946</v>
      </c>
      <c r="C37" s="167">
        <v>1</v>
      </c>
      <c r="D37" s="161">
        <v>1473.9946</v>
      </c>
      <c r="E37" s="167">
        <v>0.02</v>
      </c>
      <c r="F37" s="162" t="s">
        <v>183</v>
      </c>
    </row>
    <row r="38" spans="1:6">
      <c r="A38" s="148" t="s">
        <v>154</v>
      </c>
      <c r="B38" s="161">
        <v>1516.2063000000001</v>
      </c>
      <c r="C38" s="167">
        <v>1</v>
      </c>
      <c r="D38" s="161">
        <v>1516.2063000000001</v>
      </c>
      <c r="E38" s="167">
        <v>0.02</v>
      </c>
      <c r="F38" s="162" t="s">
        <v>184</v>
      </c>
    </row>
    <row r="39" spans="1:6">
      <c r="A39" s="148" t="s">
        <v>156</v>
      </c>
      <c r="B39" s="161">
        <v>1870.4891</v>
      </c>
      <c r="C39" s="167">
        <v>0.95</v>
      </c>
      <c r="D39" s="161">
        <v>1776.9647</v>
      </c>
      <c r="E39" s="167">
        <v>0.02</v>
      </c>
      <c r="F39" s="162" t="s">
        <v>186</v>
      </c>
    </row>
    <row r="40" spans="1:6">
      <c r="A40" s="148" t="s">
        <v>157</v>
      </c>
      <c r="B40" s="161">
        <v>1886.2670000000001</v>
      </c>
      <c r="C40" s="167">
        <v>1</v>
      </c>
      <c r="D40" s="161">
        <v>1886.2670000000001</v>
      </c>
      <c r="E40" s="167">
        <v>0.03</v>
      </c>
      <c r="F40" s="162" t="s">
        <v>187</v>
      </c>
    </row>
    <row r="41" spans="1:6">
      <c r="A41" s="148" t="s">
        <v>159</v>
      </c>
      <c r="B41" s="161">
        <v>2220.0457000000001</v>
      </c>
      <c r="C41" s="167">
        <v>0.95</v>
      </c>
      <c r="D41" s="161">
        <v>2109.0435000000002</v>
      </c>
      <c r="E41" s="167">
        <v>0.03</v>
      </c>
      <c r="F41" s="162" t="s">
        <v>189</v>
      </c>
    </row>
    <row r="42" spans="1:6">
      <c r="A42" s="148" t="s">
        <v>160</v>
      </c>
      <c r="B42" s="161">
        <v>2375.5347999999999</v>
      </c>
      <c r="C42" s="167">
        <v>1</v>
      </c>
      <c r="D42" s="161">
        <v>2375.5347999999999</v>
      </c>
      <c r="E42" s="167">
        <v>0.03</v>
      </c>
      <c r="F42" s="162" t="s">
        <v>190</v>
      </c>
    </row>
    <row r="43" spans="1:6">
      <c r="A43" s="148" t="s">
        <v>161</v>
      </c>
      <c r="B43" s="161">
        <v>2606.7660000000001</v>
      </c>
      <c r="C43" s="167">
        <v>0.75</v>
      </c>
      <c r="D43" s="161">
        <v>1955.0744999999999</v>
      </c>
      <c r="E43" s="167">
        <v>0.03</v>
      </c>
      <c r="F43" s="162" t="s">
        <v>191</v>
      </c>
    </row>
    <row r="44" spans="1:6">
      <c r="A44" s="148" t="s">
        <v>162</v>
      </c>
      <c r="B44" s="161">
        <v>2742.4151000000002</v>
      </c>
      <c r="C44" s="167">
        <v>0.9</v>
      </c>
      <c r="D44" s="161">
        <v>2468.1736000000001</v>
      </c>
      <c r="E44" s="167">
        <v>0.03</v>
      </c>
      <c r="F44" s="162" t="s">
        <v>192</v>
      </c>
    </row>
    <row r="45" spans="1:6">
      <c r="A45" s="148" t="s">
        <v>163</v>
      </c>
      <c r="B45" s="161">
        <v>3269.8510999999999</v>
      </c>
      <c r="C45" s="167">
        <v>1</v>
      </c>
      <c r="D45" s="161">
        <v>3269.8510999999999</v>
      </c>
      <c r="E45" s="167">
        <v>0.04</v>
      </c>
      <c r="F45" s="162" t="s">
        <v>193</v>
      </c>
    </row>
    <row r="46" spans="1:6">
      <c r="A46" s="148" t="s">
        <v>164</v>
      </c>
      <c r="B46" s="161">
        <v>3829.6309999999999</v>
      </c>
      <c r="C46" s="167">
        <v>0.9</v>
      </c>
      <c r="D46" s="161">
        <v>3446.6678999999999</v>
      </c>
      <c r="E46" s="167">
        <v>0.05</v>
      </c>
      <c r="F46" s="162" t="s">
        <v>194</v>
      </c>
    </row>
    <row r="47" spans="1:6">
      <c r="A47" s="148" t="s">
        <v>165</v>
      </c>
      <c r="B47" s="161">
        <v>4801.7750999999998</v>
      </c>
      <c r="C47" s="167">
        <v>0.9</v>
      </c>
      <c r="D47" s="161">
        <v>4321.5976000000001</v>
      </c>
      <c r="E47" s="167">
        <v>0.06</v>
      </c>
      <c r="F47" s="162" t="s">
        <v>195</v>
      </c>
    </row>
    <row r="48" spans="1:6">
      <c r="A48" s="163" t="s">
        <v>166</v>
      </c>
      <c r="B48" s="164">
        <v>5464.0806000000002</v>
      </c>
      <c r="C48" s="168">
        <v>0.95</v>
      </c>
      <c r="D48" s="164">
        <v>5190.8765999999996</v>
      </c>
      <c r="E48" s="168">
        <v>7.0000000000000007E-2</v>
      </c>
      <c r="F48" s="165" t="s">
        <v>196</v>
      </c>
    </row>
    <row r="49" spans="1:6">
      <c r="A49" s="170" t="s">
        <v>276</v>
      </c>
      <c r="B49" s="171">
        <v>40421.89</v>
      </c>
      <c r="C49" s="173"/>
      <c r="D49" s="171">
        <v>37150.58</v>
      </c>
      <c r="E49" s="172">
        <v>0.5</v>
      </c>
      <c r="F49" s="169"/>
    </row>
    <row r="51" spans="1:6">
      <c r="A51" s="182"/>
      <c r="B51" s="178">
        <v>4250.9979999999996</v>
      </c>
      <c r="C51" s="180">
        <v>0.3</v>
      </c>
      <c r="D51" s="178">
        <v>1275.299</v>
      </c>
      <c r="E51" s="180">
        <v>0.02</v>
      </c>
      <c r="F51" s="179" t="s">
        <v>254</v>
      </c>
    </row>
    <row r="52" spans="1:6">
      <c r="A52" s="170" t="s">
        <v>277</v>
      </c>
      <c r="B52" s="171">
        <v>4251</v>
      </c>
      <c r="C52" s="173"/>
      <c r="D52" s="171">
        <v>1275.3</v>
      </c>
      <c r="E52" s="172">
        <v>0.02</v>
      </c>
      <c r="F52" s="169"/>
    </row>
    <row r="54" spans="1:6">
      <c r="A54" s="158" t="s">
        <v>208</v>
      </c>
      <c r="B54" s="159">
        <v>596.81500000000005</v>
      </c>
      <c r="C54" s="166">
        <v>0.8</v>
      </c>
      <c r="D54" s="159">
        <v>477.452</v>
      </c>
      <c r="E54" s="166">
        <v>0.01</v>
      </c>
      <c r="F54" s="160" t="s">
        <v>213</v>
      </c>
    </row>
    <row r="55" spans="1:6">
      <c r="A55" s="163" t="s">
        <v>209</v>
      </c>
      <c r="B55" s="164">
        <v>1128.3399999999999</v>
      </c>
      <c r="C55" s="168">
        <v>0.8</v>
      </c>
      <c r="D55" s="164">
        <v>902.67190000000005</v>
      </c>
      <c r="E55" s="168">
        <v>0.01</v>
      </c>
      <c r="F55" s="165" t="s">
        <v>214</v>
      </c>
    </row>
    <row r="56" spans="1:6">
      <c r="A56" s="170" t="s">
        <v>278</v>
      </c>
      <c r="B56" s="171">
        <v>1725.15</v>
      </c>
      <c r="C56" s="173"/>
      <c r="D56" s="171">
        <v>1380.12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255</v>
      </c>
      <c r="B58" s="188">
        <v>97689.500488427497</v>
      </c>
      <c r="C58" s="189"/>
      <c r="D58" s="188">
        <v>74780.985213988097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A5352" s="192">
        <v>45250</v>
      </c>
      <c r="B5352" s="191">
        <v>1234.9514999999999</v>
      </c>
      <c r="C5352" s="191">
        <v>1583.6638</v>
      </c>
      <c r="D5352" s="191">
        <v>1347.5143</v>
      </c>
      <c r="E5352" s="191">
        <v>988.02269999999999</v>
      </c>
      <c r="F5352" s="191">
        <v>1117.4591</v>
      </c>
      <c r="G5352" s="106" t="e">
        <f>G5351*#REF!/#REF!</f>
        <v>#REF!</v>
      </c>
      <c r="H5352" s="106">
        <f t="shared" si="117"/>
        <v>851.49936655612385</v>
      </c>
      <c r="I5352" s="106">
        <f t="shared" si="118"/>
        <v>973.73993969307833</v>
      </c>
      <c r="J5352" s="106">
        <f t="shared" si="119"/>
        <v>797.18869943837865</v>
      </c>
    </row>
    <row r="5353" spans="1:10" ht="15">
      <c r="A5353" s="192">
        <v>45251</v>
      </c>
      <c r="B5353" s="191">
        <v>1202.5603000000001</v>
      </c>
      <c r="C5353" s="191">
        <v>1548.6703</v>
      </c>
      <c r="D5353" s="191">
        <v>1315.6495</v>
      </c>
      <c r="E5353" s="191">
        <v>963.6703</v>
      </c>
      <c r="F5353" s="191">
        <v>1088.2772</v>
      </c>
      <c r="G5353" s="106" t="e">
        <f>G5352*#REF!/#REF!</f>
        <v>#REF!</v>
      </c>
      <c r="H5353" s="106">
        <f t="shared" si="117"/>
        <v>829.16562609587697</v>
      </c>
      <c r="I5353" s="106">
        <f t="shared" si="118"/>
        <v>950.71381786985762</v>
      </c>
      <c r="J5353" s="106">
        <f t="shared" si="119"/>
        <v>776.37050492178219</v>
      </c>
    </row>
    <row r="5354" spans="1:10" ht="15">
      <c r="G5354" s="106" t="e">
        <f>G5353*#REF!/#REF!</f>
        <v>#REF!</v>
      </c>
      <c r="H5354" s="106">
        <f t="shared" si="117"/>
        <v>0</v>
      </c>
      <c r="I5354" s="106">
        <f t="shared" si="118"/>
        <v>0</v>
      </c>
      <c r="J5354" s="106">
        <f t="shared" si="119"/>
        <v>0</v>
      </c>
    </row>
    <row r="5355" spans="1:10" ht="15">
      <c r="G5355" s="106" t="e">
        <f>G5354*#REF!/#REF!</f>
        <v>#REF!</v>
      </c>
      <c r="H5355" s="106" t="e">
        <f t="shared" si="117"/>
        <v>#DIV/0!</v>
      </c>
      <c r="I5355" s="106" t="e">
        <f t="shared" si="118"/>
        <v>#DIV/0!</v>
      </c>
      <c r="J5355" s="106" t="e">
        <f t="shared" si="119"/>
        <v>#DIV/0!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  <row r="5352" spans="1:6">
      <c r="A5352" s="192">
        <v>45250</v>
      </c>
      <c r="B5352" s="191">
        <v>2586.0167999999999</v>
      </c>
      <c r="C5352" s="191">
        <v>3260.9495999999999</v>
      </c>
      <c r="D5352" s="191">
        <v>2657.424</v>
      </c>
      <c r="E5352" s="191">
        <v>1961.8322000000001</v>
      </c>
      <c r="F5352" s="191">
        <v>2579.7865999999999</v>
      </c>
    </row>
    <row r="5353" spans="1:6">
      <c r="A5353" s="192">
        <v>45251</v>
      </c>
      <c r="B5353" s="191">
        <v>2518.1887999999999</v>
      </c>
      <c r="C5353" s="191">
        <v>3188.8939</v>
      </c>
      <c r="D5353" s="191">
        <v>2594.5837000000001</v>
      </c>
      <c r="E5353" s="191">
        <v>1913.4776999999999</v>
      </c>
      <c r="F5353" s="191">
        <v>2512.4167000000002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A5352" s="192">
        <v>45250</v>
      </c>
      <c r="B5352" s="191">
        <v>3056.7001</v>
      </c>
      <c r="C5352" s="191">
        <v>3987.2465999999999</v>
      </c>
      <c r="D5352" s="191">
        <v>3125.0576000000001</v>
      </c>
      <c r="E5352" s="191">
        <v>2222.9065000000001</v>
      </c>
      <c r="F5352" s="191">
        <v>2958.1469999999999</v>
      </c>
      <c r="G5352" s="106" t="e">
        <f>G5351*#REF!/#REF!</f>
        <v>#REF!</v>
      </c>
      <c r="H5352" s="106">
        <f t="shared" si="117"/>
        <v>1270.4427414047866</v>
      </c>
      <c r="I5352" s="106">
        <f t="shared" si="118"/>
        <v>1434.631343954861</v>
      </c>
      <c r="J5352" s="106">
        <f t="shared" si="119"/>
        <v>1195.5475946155339</v>
      </c>
    </row>
    <row r="5353" spans="1:10" ht="15">
      <c r="A5353" s="192">
        <v>45251</v>
      </c>
      <c r="B5353" s="191">
        <v>2976.5266999999999</v>
      </c>
      <c r="C5353" s="191">
        <v>3899.1423</v>
      </c>
      <c r="D5353" s="191">
        <v>3051.1592000000001</v>
      </c>
      <c r="E5353" s="191">
        <v>2168.1172000000001</v>
      </c>
      <c r="F5353" s="191">
        <v>2880.8964000000001</v>
      </c>
      <c r="G5353" s="106" t="e">
        <f>G5352*#REF!/#REF!</f>
        <v>#REF!</v>
      </c>
      <c r="H5353" s="106">
        <f t="shared" si="117"/>
        <v>1237.1206258057643</v>
      </c>
      <c r="I5353" s="106">
        <f t="shared" si="118"/>
        <v>1400.7065417662186</v>
      </c>
      <c r="J5353" s="106">
        <f t="shared" si="119"/>
        <v>1164.326438597051</v>
      </c>
    </row>
    <row r="5354" spans="1:10" ht="15">
      <c r="G5354" s="106" t="e">
        <f>G5353*#REF!/#REF!</f>
        <v>#REF!</v>
      </c>
      <c r="H5354" s="106">
        <f t="shared" si="117"/>
        <v>0</v>
      </c>
      <c r="I5354" s="106">
        <f t="shared" si="118"/>
        <v>0</v>
      </c>
      <c r="J5354" s="106">
        <f t="shared" si="119"/>
        <v>0</v>
      </c>
    </row>
    <row r="5355" spans="1:10" ht="15">
      <c r="G5355" s="106" t="e">
        <f>G5354*#REF!/#REF!</f>
        <v>#REF!</v>
      </c>
      <c r="H5355" s="106" t="e">
        <f t="shared" si="117"/>
        <v>#DIV/0!</v>
      </c>
      <c r="I5355" s="106" t="e">
        <f t="shared" si="118"/>
        <v>#DIV/0!</v>
      </c>
      <c r="J5355" s="106" t="e">
        <f t="shared" si="119"/>
        <v>#DIV/0!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6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  <row r="6366" spans="1:4">
      <c r="A6366" s="192">
        <v>45250</v>
      </c>
      <c r="B6366" s="191">
        <v>1119.1119000000001</v>
      </c>
      <c r="C6366" s="191">
        <v>2719.8272999999999</v>
      </c>
      <c r="D6366" s="191">
        <v>3317.0120999999999</v>
      </c>
    </row>
    <row r="6367" spans="1:4">
      <c r="A6367" s="192">
        <v>45251</v>
      </c>
      <c r="B6367" s="191">
        <v>1089.759</v>
      </c>
      <c r="C6367" s="191">
        <v>2648.4895999999999</v>
      </c>
      <c r="D6367" s="191">
        <v>3230.011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20/11/2023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-2.61146046521618E-2</v>
      </c>
      <c r="E31" s="42"/>
      <c r="F31" s="43"/>
      <c r="G31" s="41">
        <f>Indices!F17</f>
        <v>-2.36465075687524E-2</v>
      </c>
      <c r="H31" s="42"/>
      <c r="I31" s="42"/>
      <c r="J31" s="41">
        <f>Indices!J17</f>
        <v>-2.62293595216656E-2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-2.6114658940208101E-2</v>
      </c>
      <c r="E32" s="42"/>
      <c r="F32" s="39"/>
      <c r="G32" s="41">
        <f>Indices!F26</f>
        <v>-2.3647241107205098E-2</v>
      </c>
      <c r="H32" s="42"/>
      <c r="I32" s="42"/>
      <c r="J32" s="41">
        <f>Indices!J26</f>
        <v>-2.6228612556024399E-2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2023-11-22T09:07:50Z</dcterms:modified>
</cp:coreProperties>
</file>